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70" activeTab="0"/>
  </bookViews>
  <sheets>
    <sheet name="PF 2010_2011 12l" sheetId="1" r:id="rId1"/>
    <sheet name="PF 2010_2011 6l" sheetId="2" r:id="rId2"/>
    <sheet name="Bonus-malus" sheetId="3" r:id="rId3"/>
    <sheet name="Limite despagubire" sheetId="4" r:id="rId4"/>
  </sheets>
  <definedNames/>
  <calcPr fullCalcOnLoad="1"/>
</workbook>
</file>

<file path=xl/sharedStrings.xml><?xml version="1.0" encoding="utf-8"?>
<sst xmlns="http://schemas.openxmlformats.org/spreadsheetml/2006/main" count="309" uniqueCount="144">
  <si>
    <t>a) pana la 1200 cm3</t>
  </si>
  <si>
    <t>b) intre 1201 - 1400 cm3</t>
  </si>
  <si>
    <t>c) intre 1401 - 1600 cm3</t>
  </si>
  <si>
    <t>d) intre 1601 - 1800 cm3</t>
  </si>
  <si>
    <t>e) intre 1801 - 2000 cm3</t>
  </si>
  <si>
    <t>f) peste 2000 cm3</t>
  </si>
  <si>
    <t>4. Tractoare rutiere avand puterea motorului:</t>
  </si>
  <si>
    <t>a) pana la 45 CP inclusiv</t>
  </si>
  <si>
    <t xml:space="preserve">b) peste 45 CP </t>
  </si>
  <si>
    <t>5. Alte autovehicule decat cele mentionate la pct. 1-4, a caror masa totala maxima autorizata este de (autoutilitare, autofurgonete, autocamioane, autospeciale):</t>
  </si>
  <si>
    <t>a) pana la 2300 kg</t>
  </si>
  <si>
    <t>b) intre 2301 - 3500 kg</t>
  </si>
  <si>
    <t>c) intre 3501 - 7500 kg</t>
  </si>
  <si>
    <t>6. Vehicule tractate (rulote, remorci si semiremorci)</t>
  </si>
  <si>
    <r>
      <t xml:space="preserve">LIMITELE MAXIME DE DESPAGUBIRE </t>
    </r>
    <r>
      <rPr>
        <sz val="10"/>
        <rFont val="Tahoma"/>
        <family val="2"/>
      </rPr>
      <t>valabile pentru accidente produse pe teritoriul Romaniei</t>
    </r>
  </si>
  <si>
    <t>1.Autoturisme (inclusiv autoturisme de teren si automobile mixte a caror masa totala maxima autorizata nu depaseste 3,5t), autosanitare-inclusiv autospeciale sanitare, autorulote (cu exceptia celor prevazute la pct. 5), avand capacitatea cilindrica:</t>
  </si>
  <si>
    <t>In caz de avariere ori de distrugere a bunurilor, pentru pagube materiale produse in unul si acelasi accident:</t>
  </si>
  <si>
    <t>In caz de vatamare corporala sau deces, inclusiv pentru prejudicii fara caracter patrimonial produse in unul si acelasi accident:</t>
  </si>
  <si>
    <t>b) intre 1001 - 5000 kg</t>
  </si>
  <si>
    <t>c) peste 5000 kg</t>
  </si>
  <si>
    <t>a) pana la 1000 kg</t>
  </si>
  <si>
    <t>2. Autovehicule pentru transport de persoane (autobuze, microbuze, autocare, troleibuze, tramvaie):</t>
  </si>
  <si>
    <t>a) intre 10 - 17 locuri</t>
  </si>
  <si>
    <t>3. Mopede, motocicluri, motociclete cu sau fara atas si motocvadricicluri (ATV)</t>
  </si>
  <si>
    <t>Felul vehiculului</t>
  </si>
  <si>
    <t>18.ian-15.feb</t>
  </si>
  <si>
    <t>16.0feb-17.mar</t>
  </si>
  <si>
    <t>18mar-16.apr</t>
  </si>
  <si>
    <t>17.apr-17.mai</t>
  </si>
  <si>
    <t>18.mai-16.iun</t>
  </si>
  <si>
    <t>17.iun-17.iul</t>
  </si>
  <si>
    <t>18.iul-17.aug</t>
  </si>
  <si>
    <t>18.aug-16.sep</t>
  </si>
  <si>
    <t>17.sep-17.oct</t>
  </si>
  <si>
    <t>18.oct-16.noi</t>
  </si>
  <si>
    <t>17.noi-17.dec</t>
  </si>
  <si>
    <t>18.dec-31.dec</t>
  </si>
  <si>
    <t>01.ian-17.ian</t>
  </si>
  <si>
    <t>01.ian-17.iul</t>
  </si>
  <si>
    <t>b) peste 17 locuri</t>
  </si>
  <si>
    <t>d) intre 7501 - 16000 kg</t>
  </si>
  <si>
    <t>e) peste 16000 kg</t>
  </si>
  <si>
    <t>Pentru accidente produse in anul ANUL 2010:</t>
  </si>
  <si>
    <t>500.000 EUR, echivalent in lei la cursul de schimb al pietei valutare comunicat de Banca Nationala a Romaniei la data producerii accidentului, indiferent de numarul persoanelor pagubite;</t>
  </si>
  <si>
    <t>2.500.000 EUR, echivalent in lei la cursul de schimb al pietei valutare comunicat de Banca Nationala a Romaniei la data producerii accidentului, indiferent de numarul persoanelor prejudiciate;</t>
  </si>
  <si>
    <t>TABEL 2</t>
  </si>
  <si>
    <t>Corectii in functie de categoria de varsta</t>
  </si>
  <si>
    <t>18 - 28 ani</t>
  </si>
  <si>
    <t>29 - 44 ani</t>
  </si>
  <si>
    <t>&gt; 44 ani</t>
  </si>
  <si>
    <t>TABEL 3</t>
  </si>
  <si>
    <t>Corectii in functie de judetul unde este inmatriculat autovehiculul*</t>
  </si>
  <si>
    <t>Zona 1</t>
  </si>
  <si>
    <t>Zona 2</t>
  </si>
  <si>
    <t>Zona 3</t>
  </si>
  <si>
    <t>* in cazul vehiculelor achizitionate in leasing, se va lua in consideratie judetul in care Utilizatorul isi are domiciliul/sediul</t>
  </si>
  <si>
    <t>TABEL 4</t>
  </si>
  <si>
    <t>Reduceri acordate la incheierea politelor pentru:</t>
  </si>
  <si>
    <t>Nivel reducere</t>
  </si>
  <si>
    <t>Obs</t>
  </si>
  <si>
    <t>a. pentru persoanele fizice pensionate, in baza talonului de pensie sau a deciziei de pensionare</t>
  </si>
  <si>
    <t>Reducerile mentionate la punctele a, b si c se exclud reciproc.</t>
  </si>
  <si>
    <t>b. pentru veteranii de razboi, in baza documentelor justificative</t>
  </si>
  <si>
    <t>c. pentru persoanele cu deficiente locomotorii, detinatoare de motocicluri si de autoturisme adaptate infirmitatii lor, inclusiv cele primite de acestea in folosinta, probate cu documente</t>
  </si>
  <si>
    <t>d. pentru polite cu valabilitate 12 luni, cu plata integrala</t>
  </si>
  <si>
    <t>NOTA</t>
  </si>
  <si>
    <t>RON</t>
  </si>
  <si>
    <r>
      <t xml:space="preserve">POLITE CU VALABILITATE </t>
    </r>
    <r>
      <rPr>
        <b/>
        <sz val="12"/>
        <color indexed="10"/>
        <rFont val="Arial"/>
        <family val="2"/>
      </rPr>
      <t>1 LUNA</t>
    </r>
  </si>
  <si>
    <t>- RON -</t>
  </si>
  <si>
    <t>DATA DE INCEPUT A VALABILITATII ASIGURARII SE SITUEAZA IN INTERVALUL</t>
  </si>
  <si>
    <t>01.01.10-17.12.10</t>
  </si>
  <si>
    <t>18.12.10-31.12.10</t>
  </si>
  <si>
    <t>Pentru accidente produse in anul ANUL 2011:</t>
  </si>
  <si>
    <t>750.000 EUR, echivalent in lei la cursul de schimb al pietei valutare comunicat de Banca Nationala a Romaniei la data producerii accidentului, indiferent de numarul persoanelor pagubite;</t>
  </si>
  <si>
    <t>3.500.000 EUR, echivalent in lei la cursul de schimb al pietei valutare comunicat de Banca Nationala a Romaniei la data producerii accidentului, indiferent de numarul persoanelor prejudiciate;</t>
  </si>
  <si>
    <t>POLITE CU VALABILITATE 12 LUNI</t>
  </si>
  <si>
    <t>RCA 2010</t>
  </si>
  <si>
    <t>Tabel 1 - PRIMA TARIFARA DE BAZA</t>
  </si>
  <si>
    <t xml:space="preserve">RCA 2010 </t>
  </si>
  <si>
    <t xml:space="preserve"> POLITE CU VALABILITATE 6 LUNI</t>
  </si>
  <si>
    <t xml:space="preserve">  - RON -</t>
  </si>
  <si>
    <t>TARIF DE PRIMA PT.  PERSOANE FIZICE</t>
  </si>
  <si>
    <t xml:space="preserve">   unde:    </t>
  </si>
  <si>
    <t>SISTEM BONUS - MALUS</t>
  </si>
  <si>
    <t>Clasa bonus-malus</t>
  </si>
  <si>
    <t>Coeficient aplicat asupra primei de asigurare %</t>
  </si>
  <si>
    <t>B14</t>
  </si>
  <si>
    <t>B13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</si>
  <si>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</si>
  <si>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</si>
  <si>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</si>
  <si>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</si>
  <si>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</si>
  <si>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</si>
  <si>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</si>
  <si>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</si>
  <si>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</si>
  <si>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</si>
  <si>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</si>
  <si>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</si>
  <si>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B0</t>
  </si>
  <si>
    <t>M1</t>
  </si>
  <si>
    <t>M2</t>
  </si>
  <si>
    <t>M3</t>
  </si>
  <si>
    <t>M4</t>
  </si>
  <si>
    <t>M5</t>
  </si>
  <si>
    <t>M6</t>
  </si>
  <si>
    <t>M7</t>
  </si>
  <si>
    <t>M8</t>
  </si>
  <si>
    <t>Clasele de reinnoire in functie de  daunele observate</t>
  </si>
  <si>
    <t>1 dauna</t>
  </si>
  <si>
    <t>2 daune</t>
  </si>
  <si>
    <t>3 daune si mai multe</t>
  </si>
  <si>
    <t>Clauza bonus-malus</t>
  </si>
  <si>
    <t>Pentru VEHICULE INREGISTRATE LA PRIMARIE (cu exceptia vehiculelor mentionate la pct. 3 si 4) tariful de prima este de 70% din tariful de mai sus</t>
  </si>
  <si>
    <r>
      <t>Zona 1</t>
    </r>
    <r>
      <rPr>
        <sz val="10"/>
        <rFont val="Arial"/>
        <family val="2"/>
      </rPr>
      <t xml:space="preserve"> Bacau, Bucuresti, Constanta, Cluj, Dolj, Galati, Hunedoara, Iasi, Ilfov, Mehedinti,  Valcea</t>
    </r>
  </si>
  <si>
    <r>
      <t>Zona 2</t>
    </r>
    <r>
      <rPr>
        <sz val="10"/>
        <rFont val="Arial"/>
        <family val="2"/>
      </rPr>
      <t xml:space="preserve">  Arges,  Brasov, Bistrita, Buzau, Giurgiu, Gorj, Mures, Neamt, Olt, Satu Mare, Sibiu, Suceava,</t>
    </r>
  </si>
  <si>
    <r>
      <t>Zona 3</t>
    </r>
    <r>
      <rPr>
        <sz val="10"/>
        <rFont val="Arial"/>
        <family val="2"/>
      </rPr>
      <t xml:space="preserve">  Alba, Arad, Bihor, Botosani, Braila, Calarasi, Caras-Severin, Covasna, Prahova, Dambovita, Harghita, Ialomita, Maramures, Salaj, Teleorman,Timisoara, Tulcea, Vrancea, Vaslui</t>
    </r>
  </si>
  <si>
    <t xml:space="preserve">unde:     </t>
  </si>
  <si>
    <t>Daca in perioada de referinta nu au fost inregistrate daune platite, Asiguratii beneficiaza de un bonus, respectiv o reducere a primei de asigurare, dupa cum urmeaza:</t>
  </si>
  <si>
    <t>- o clasa, in cazul in care noua polita se incheie pentru o perioada de 6 luni;</t>
  </si>
  <si>
    <t>- doua clase, in cazul in care noua polita se incheie pentru o perioada de un an.</t>
  </si>
  <si>
    <t>Perioada de referinta este anul calendaristic anterior datei de emitere a politei.</t>
  </si>
  <si>
    <t>TABEL 5</t>
  </si>
  <si>
    <t>* numai cu aprobarea Administratiei Centrale</t>
  </si>
  <si>
    <t>Reducere/ majorare a primei de asigurare in functie de criterii tehnice (rata daunei)*</t>
  </si>
  <si>
    <t>Nivel</t>
  </si>
  <si>
    <r>
      <t>£</t>
    </r>
    <r>
      <rPr>
        <sz val="11"/>
        <rFont val="Arial"/>
        <family val="2"/>
      </rPr>
      <t xml:space="preserve"> 100 %</t>
    </r>
  </si>
  <si>
    <r>
      <t>£</t>
    </r>
    <r>
      <rPr>
        <sz val="11"/>
        <rFont val="Arial"/>
        <family val="2"/>
      </rPr>
      <t>25 %</t>
    </r>
  </si>
  <si>
    <t>majorari</t>
  </si>
  <si>
    <t>reduceri</t>
  </si>
  <si>
    <t>3. Se pot incheia polite cu valabilitate 1 luna, dar nu mai mult de 60 zile -  numai pentru vehicule care se inmatriculeaza/inregistreaza provizoriu.</t>
  </si>
  <si>
    <t>4.Se pot incheia polite cu valabilitate de cate 1 luna, dar nu mai mult de 3 luni -  numai pentru vehicule inmatriculate/inregistrate in alte state, pentru care se solicita asigurarea in vederea inmatricularii/inregistrarii.</t>
  </si>
  <si>
    <t>Pentru o perioada de referinta se poate aplica cel mult o malusare.</t>
  </si>
  <si>
    <t>A. Tabel cu coeficientii aferenti claselor de bonus-malus</t>
  </si>
  <si>
    <t>B. Modul de aplicare a sistemului bonus-malus in functie de numarul de daune</t>
  </si>
  <si>
    <t>1. Primele de asigurare prevazute mai sus se platesc si pentru fiecare numar de circulatie de proba.</t>
  </si>
  <si>
    <t>2. Politele se incheie pe perioade de valabilitate de 6 luni / 12 luni, numai pentru vehicule inmatriculate/inregistrate in Romania</t>
  </si>
  <si>
    <t>i) La prima tarifara de baza se aplica prin inmultire corectiile din Tabel 2 si Tabel 3, rezultand prima tarifara corectata;</t>
  </si>
  <si>
    <t>ii)  La prima tarifara corectata conform pct. i) se aplica corectiile procentuale conform sistem Bonus-Malus (Tabel A), rezultand prima tarifara corectata finala</t>
  </si>
  <si>
    <t>iii)  Prima finala se calculeaza prin aplicarea reducerilor/majorarile din tabelele 4 si 5 la prima tarifara corectata conform pct.ii).</t>
  </si>
  <si>
    <t>INDIFERENT DE CRITERIILE DE REDUCERE APLICABILE conform tabel 4, SE ACORDA REDUCERI CUMULATE/SUCCESIVE PANA LA UN NIVEL MAXIM DE 25% (exceptie fac punctele a.si c.).</t>
  </si>
  <si>
    <t>ii)  La prima tarifara corectata conform pct. i) se aplica corectiile procentuale conform sistem Bonus-Malus (Tabel A), rezultand prima tarifara  finala</t>
  </si>
  <si>
    <t>INDIFERENT DE CRITERIILE DE REDUCERE APLICABILE conform tabel 4 si 5, SE ACORDA REDUCERI CUMULATE/SUCCESIVE PANA LA UN NIVEL MAXIM DE 25% (exceptie fac punctele a.si c.).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</si>
</sst>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.0\ _$_-;\-* #,##0.0\ _$_-;_-* &quot;-&quot;??\ _$_-;_-@_-"/>
    <numFmt numFmtId="173" formatCode="_-* #,##0.0\ _$_-;\-* #,##0.0\ _$_-;_-* &quot;-&quot;?\ _$_-;_-@_-"/>
    <numFmt numFmtId="174" formatCode="#,##0.0"/>
    <numFmt numFmtId="175" formatCode="_-* #,##0\ _$_-;\-* #,##0\ _$_-;_-* &quot;-&quot;??\ _$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"/>
    <numFmt numFmtId="182" formatCode="#,##0.0000"/>
    <numFmt numFmtId="183" formatCode="#,##0.00000"/>
    <numFmt numFmtId="184" formatCode="#,##0.000000"/>
    <numFmt numFmtId="185" formatCode="0.0%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* #,##0_);_(* \(#,##0\);_(* &quot;-&quot;??_);_(@_)"/>
    <numFmt numFmtId="195" formatCode="_(* #,##0.0_);_(* \(#,##0.0\);_(* &quot;-&quot;?_);_(@_)"/>
    <numFmt numFmtId="196" formatCode="0.000"/>
  </numFmts>
  <fonts count="20">
    <font>
      <sz val="10"/>
      <name val="Tahoma"/>
      <family val="0"/>
    </font>
    <font>
      <u val="single"/>
      <sz val="10"/>
      <color indexed="36"/>
      <name val="Tahoma"/>
      <family val="0"/>
    </font>
    <font>
      <u val="single"/>
      <sz val="10"/>
      <color indexed="12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1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4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8" fillId="0" borderId="6" xfId="0" applyFont="1" applyBorder="1" applyAlignment="1">
      <alignment wrapText="1"/>
    </xf>
    <xf numFmtId="0" fontId="6" fillId="2" borderId="5" xfId="0" applyFont="1" applyFill="1" applyBorder="1" applyAlignment="1">
      <alignment vertical="top" wrapText="1"/>
    </xf>
    <xf numFmtId="4" fontId="9" fillId="0" borderId="7" xfId="0" applyNumberFormat="1" applyFont="1" applyBorder="1" applyAlignment="1">
      <alignment horizontal="right" indent="1"/>
    </xf>
    <xf numFmtId="4" fontId="9" fillId="0" borderId="8" xfId="0" applyNumberFormat="1" applyFont="1" applyBorder="1" applyAlignment="1">
      <alignment horizontal="right" indent="1"/>
    </xf>
    <xf numFmtId="4" fontId="9" fillId="0" borderId="9" xfId="0" applyNumberFormat="1" applyFont="1" applyBorder="1" applyAlignment="1">
      <alignment horizontal="right" indent="1"/>
    </xf>
    <xf numFmtId="4" fontId="9" fillId="0" borderId="10" xfId="0" applyNumberFormat="1" applyFont="1" applyBorder="1" applyAlignment="1">
      <alignment horizontal="right" indent="1"/>
    </xf>
    <xf numFmtId="49" fontId="6" fillId="0" borderId="0" xfId="21" applyNumberFormat="1" applyFont="1" applyBorder="1" applyAlignment="1">
      <alignment wrapText="1"/>
      <protection/>
    </xf>
    <xf numFmtId="0" fontId="9" fillId="0" borderId="0" xfId="21" applyFont="1" applyBorder="1" applyAlignment="1">
      <alignment horizontal="left"/>
      <protection/>
    </xf>
    <xf numFmtId="0" fontId="8" fillId="0" borderId="0" xfId="21" applyNumberFormat="1" applyFont="1" applyAlignment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" fontId="9" fillId="0" borderId="11" xfId="21" applyNumberFormat="1" applyFont="1" applyBorder="1" applyAlignment="1">
      <alignment horizontal="center" wrapText="1"/>
      <protection/>
    </xf>
    <xf numFmtId="9" fontId="9" fillId="0" borderId="12" xfId="22" applyFont="1" applyBorder="1" applyAlignment="1">
      <alignment horizontal="center"/>
    </xf>
    <xf numFmtId="9" fontId="9" fillId="0" borderId="12" xfId="22" applyFont="1" applyBorder="1" applyAlignment="1">
      <alignment horizontal="center" vertical="center"/>
    </xf>
    <xf numFmtId="9" fontId="9" fillId="0" borderId="13" xfId="22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7" fillId="0" borderId="0" xfId="21" applyNumberFormat="1" applyFont="1" applyFill="1" applyBorder="1" applyAlignment="1">
      <alignment horizontal="center" wrapText="1"/>
      <protection/>
    </xf>
    <xf numFmtId="9" fontId="9" fillId="0" borderId="13" xfId="22" applyFont="1" applyBorder="1" applyAlignment="1">
      <alignment horizontal="center" vertical="center"/>
    </xf>
    <xf numFmtId="0" fontId="4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4" fontId="9" fillId="0" borderId="20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6" fillId="2" borderId="21" xfId="0" applyFont="1" applyFill="1" applyBorder="1" applyAlignment="1">
      <alignment vertical="top" wrapText="1"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2" borderId="22" xfId="0" applyNumberFormat="1" applyFont="1" applyFill="1" applyBorder="1" applyAlignment="1">
      <alignment/>
    </xf>
    <xf numFmtId="4" fontId="9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4" fontId="9" fillId="0" borderId="33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0" fontId="6" fillId="2" borderId="32" xfId="0" applyFont="1" applyFill="1" applyBorder="1" applyAlignment="1">
      <alignment vertical="top" wrapText="1"/>
    </xf>
    <xf numFmtId="4" fontId="9" fillId="0" borderId="32" xfId="0" applyNumberFormat="1" applyFont="1" applyBorder="1" applyAlignment="1">
      <alignment/>
    </xf>
    <xf numFmtId="4" fontId="9" fillId="0" borderId="36" xfId="0" applyNumberFormat="1" applyFont="1" applyBorder="1" applyAlignment="1">
      <alignment horizontal="right" indent="1"/>
    </xf>
    <xf numFmtId="4" fontId="9" fillId="0" borderId="37" xfId="0" applyNumberFormat="1" applyFont="1" applyBorder="1" applyAlignment="1">
      <alignment horizontal="right" indent="1"/>
    </xf>
    <xf numFmtId="4" fontId="9" fillId="0" borderId="38" xfId="0" applyNumberFormat="1" applyFont="1" applyBorder="1" applyAlignment="1">
      <alignment horizontal="right" indent="1"/>
    </xf>
    <xf numFmtId="4" fontId="9" fillId="0" borderId="19" xfId="0" applyNumberFormat="1" applyFont="1" applyBorder="1" applyAlignment="1">
      <alignment horizontal="right" indent="1"/>
    </xf>
    <xf numFmtId="49" fontId="9" fillId="0" borderId="39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21" applyFont="1" applyAlignment="1">
      <alignment wrapText="1"/>
      <protection/>
    </xf>
    <xf numFmtId="49" fontId="7" fillId="0" borderId="0" xfId="21" applyNumberFormat="1" applyFont="1" applyFill="1" applyBorder="1" applyAlignment="1">
      <alignment wrapText="1"/>
      <protection/>
    </xf>
    <xf numFmtId="49" fontId="9" fillId="3" borderId="0" xfId="21" applyNumberFormat="1" applyFont="1" applyFill="1" applyBorder="1" applyAlignment="1">
      <alignment horizontal="left" wrapText="1"/>
      <protection/>
    </xf>
    <xf numFmtId="49" fontId="7" fillId="3" borderId="0" xfId="21" applyNumberFormat="1" applyFont="1" applyFill="1" applyBorder="1" applyAlignment="1">
      <alignment horizontal="center" wrapText="1"/>
      <protection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Border="1" applyAlignment="1">
      <alignment horizontal="center"/>
    </xf>
    <xf numFmtId="0" fontId="9" fillId="0" borderId="48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9" fillId="0" borderId="50" xfId="0" applyFont="1" applyBorder="1" applyAlignment="1">
      <alignment/>
    </xf>
    <xf numFmtId="0" fontId="8" fillId="0" borderId="46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49" fontId="13" fillId="3" borderId="31" xfId="21" applyNumberFormat="1" applyFont="1" applyFill="1" applyBorder="1" applyAlignment="1">
      <alignment horizontal="left" vertical="center" wrapText="1"/>
      <protection/>
    </xf>
    <xf numFmtId="49" fontId="13" fillId="3" borderId="39" xfId="21" applyNumberFormat="1" applyFont="1" applyFill="1" applyBorder="1" applyAlignment="1">
      <alignment horizontal="center" wrapText="1"/>
      <protection/>
    </xf>
    <xf numFmtId="49" fontId="13" fillId="0" borderId="0" xfId="21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48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51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0" xfId="21" applyNumberFormat="1" applyFont="1" applyAlignment="1">
      <alignment horizontal="left" wrapText="1"/>
      <protection/>
    </xf>
    <xf numFmtId="0" fontId="7" fillId="0" borderId="0" xfId="21" applyFont="1" applyFill="1" applyBorder="1" applyAlignment="1">
      <alignment wrapText="1"/>
      <protection/>
    </xf>
    <xf numFmtId="4" fontId="9" fillId="0" borderId="57" xfId="21" applyNumberFormat="1" applyFont="1" applyBorder="1" applyAlignment="1">
      <alignment horizontal="center" wrapText="1"/>
      <protection/>
    </xf>
    <xf numFmtId="0" fontId="13" fillId="2" borderId="5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58" xfId="0" applyFont="1" applyFill="1" applyBorder="1" applyAlignment="1">
      <alignment horizontal="left" vertical="top" wrapText="1"/>
    </xf>
    <xf numFmtId="0" fontId="6" fillId="2" borderId="59" xfId="0" applyFont="1" applyFill="1" applyBorder="1" applyAlignment="1">
      <alignment horizontal="left" vertical="top" wrapText="1"/>
    </xf>
    <xf numFmtId="0" fontId="7" fillId="2" borderId="60" xfId="0" applyNumberFormat="1" applyFont="1" applyFill="1" applyBorder="1" applyAlignment="1">
      <alignment horizontal="left" wrapText="1"/>
    </xf>
    <xf numFmtId="0" fontId="7" fillId="2" borderId="61" xfId="0" applyNumberFormat="1" applyFont="1" applyFill="1" applyBorder="1" applyAlignment="1">
      <alignment horizontal="left" wrapText="1"/>
    </xf>
    <xf numFmtId="0" fontId="7" fillId="2" borderId="23" xfId="0" applyNumberFormat="1" applyFont="1" applyFill="1" applyBorder="1" applyAlignment="1">
      <alignment horizontal="left" wrapText="1"/>
    </xf>
    <xf numFmtId="49" fontId="6" fillId="0" borderId="52" xfId="21" applyNumberFormat="1" applyFont="1" applyFill="1" applyBorder="1" applyAlignment="1">
      <alignment/>
      <protection/>
    </xf>
    <xf numFmtId="49" fontId="6" fillId="0" borderId="56" xfId="21" applyNumberFormat="1" applyFont="1" applyFill="1" applyBorder="1" applyAlignment="1">
      <alignment/>
      <protection/>
    </xf>
    <xf numFmtId="0" fontId="8" fillId="0" borderId="0" xfId="21" applyNumberFormat="1" applyFont="1" applyAlignment="1">
      <alignment/>
      <protection/>
    </xf>
    <xf numFmtId="49" fontId="7" fillId="2" borderId="62" xfId="21" applyNumberFormat="1" applyFont="1" applyFill="1" applyBorder="1" applyAlignment="1">
      <alignment horizontal="left" wrapText="1"/>
      <protection/>
    </xf>
    <xf numFmtId="49" fontId="7" fillId="2" borderId="53" xfId="21" applyNumberFormat="1" applyFont="1" applyFill="1" applyBorder="1" applyAlignment="1">
      <alignment horizontal="left" wrapText="1"/>
      <protection/>
    </xf>
    <xf numFmtId="49" fontId="7" fillId="2" borderId="54" xfId="21" applyNumberFormat="1" applyFont="1" applyFill="1" applyBorder="1" applyAlignment="1">
      <alignment horizontal="left" wrapText="1"/>
      <protection/>
    </xf>
    <xf numFmtId="0" fontId="9" fillId="0" borderId="60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9" fillId="0" borderId="64" xfId="0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8" fillId="0" borderId="0" xfId="21" applyNumberFormat="1" applyFont="1" applyAlignment="1">
      <alignment horizontal="left" wrapText="1"/>
      <protection/>
    </xf>
    <xf numFmtId="0" fontId="7" fillId="0" borderId="0" xfId="0" applyFont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top" wrapText="1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9" fillId="0" borderId="70" xfId="21" applyNumberFormat="1" applyFont="1" applyFill="1" applyBorder="1" applyAlignment="1">
      <alignment/>
      <protection/>
    </xf>
    <xf numFmtId="49" fontId="9" fillId="0" borderId="71" xfId="21" applyNumberFormat="1" applyFont="1" applyFill="1" applyBorder="1" applyAlignment="1">
      <alignment/>
      <protection/>
    </xf>
    <xf numFmtId="0" fontId="8" fillId="0" borderId="4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1" xfId="21" applyFont="1" applyBorder="1" applyAlignment="1">
      <alignment horizontal="center"/>
      <protection/>
    </xf>
    <xf numFmtId="0" fontId="10" fillId="0" borderId="46" xfId="21" applyFont="1" applyBorder="1" applyAlignment="1">
      <alignment horizontal="center"/>
      <protection/>
    </xf>
    <xf numFmtId="0" fontId="7" fillId="2" borderId="52" xfId="21" applyFont="1" applyFill="1" applyBorder="1" applyAlignment="1">
      <alignment horizontal="left" wrapText="1"/>
      <protection/>
    </xf>
    <xf numFmtId="0" fontId="7" fillId="2" borderId="55" xfId="21" applyFont="1" applyFill="1" applyBorder="1" applyAlignment="1">
      <alignment horizontal="left" wrapText="1"/>
      <protection/>
    </xf>
    <xf numFmtId="0" fontId="7" fillId="2" borderId="72" xfId="21" applyFont="1" applyFill="1" applyBorder="1" applyAlignment="1">
      <alignment horizontal="left" wrapText="1"/>
      <protection/>
    </xf>
    <xf numFmtId="0" fontId="7" fillId="2" borderId="51" xfId="0" applyNumberFormat="1" applyFont="1" applyFill="1" applyBorder="1" applyAlignment="1">
      <alignment horizontal="left" wrapText="1"/>
    </xf>
    <xf numFmtId="0" fontId="7" fillId="2" borderId="53" xfId="0" applyNumberFormat="1" applyFont="1" applyFill="1" applyBorder="1" applyAlignment="1">
      <alignment horizontal="left" wrapText="1"/>
    </xf>
    <xf numFmtId="0" fontId="7" fillId="2" borderId="73" xfId="0" applyNumberFormat="1" applyFont="1" applyFill="1" applyBorder="1" applyAlignment="1">
      <alignment horizontal="left" wrapText="1"/>
    </xf>
    <xf numFmtId="0" fontId="7" fillId="2" borderId="5" xfId="21" applyFont="1" applyFill="1" applyBorder="1" applyAlignment="1">
      <alignment horizontal="left" vertical="top" wrapText="1"/>
      <protection/>
    </xf>
    <xf numFmtId="0" fontId="7" fillId="2" borderId="58" xfId="21" applyFont="1" applyFill="1" applyBorder="1" applyAlignment="1">
      <alignment horizontal="left" vertical="top" wrapText="1"/>
      <protection/>
    </xf>
    <xf numFmtId="0" fontId="7" fillId="2" borderId="21" xfId="21" applyFont="1" applyFill="1" applyBorder="1" applyAlignment="1">
      <alignment horizontal="left" vertical="top" wrapText="1"/>
      <protection/>
    </xf>
    <xf numFmtId="0" fontId="19" fillId="0" borderId="62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49" fontId="6" fillId="0" borderId="51" xfId="21" applyNumberFormat="1" applyFont="1" applyBorder="1" applyAlignment="1">
      <alignment wrapText="1"/>
      <protection/>
    </xf>
    <xf numFmtId="49" fontId="6" fillId="0" borderId="54" xfId="21" applyNumberFormat="1" applyFont="1" applyBorder="1" applyAlignment="1">
      <alignment wrapText="1"/>
      <protection/>
    </xf>
    <xf numFmtId="0" fontId="6" fillId="0" borderId="13" xfId="21" applyBorder="1" applyAlignment="1">
      <alignment horizontal="center"/>
      <protection/>
    </xf>
    <xf numFmtId="0" fontId="6" fillId="0" borderId="50" xfId="21" applyBorder="1" applyAlignment="1">
      <alignment horizontal="center"/>
      <protection/>
    </xf>
    <xf numFmtId="49" fontId="6" fillId="0" borderId="51" xfId="21" applyNumberFormat="1" applyFont="1" applyFill="1" applyBorder="1" applyAlignment="1">
      <alignment/>
      <protection/>
    </xf>
    <xf numFmtId="49" fontId="6" fillId="0" borderId="54" xfId="21" applyNumberFormat="1" applyFont="1" applyFill="1" applyBorder="1" applyAlignment="1">
      <alignment/>
      <protection/>
    </xf>
    <xf numFmtId="0" fontId="6" fillId="0" borderId="12" xfId="21" applyFont="1" applyFill="1" applyBorder="1" applyAlignment="1">
      <alignment horizontal="center" vertical="center" wrapText="1"/>
      <protection/>
    </xf>
    <xf numFmtId="0" fontId="6" fillId="0" borderId="48" xfId="21" applyFont="1" applyFill="1" applyBorder="1" applyAlignment="1">
      <alignment horizontal="center" vertical="center" wrapText="1"/>
      <protection/>
    </xf>
    <xf numFmtId="0" fontId="19" fillId="0" borderId="74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49" fontId="6" fillId="0" borderId="47" xfId="21" applyNumberFormat="1" applyFont="1" applyFill="1" applyBorder="1" applyAlignment="1">
      <alignment horizontal="left"/>
      <protection/>
    </xf>
    <xf numFmtId="49" fontId="6" fillId="0" borderId="12" xfId="21" applyNumberFormat="1" applyFont="1" applyFill="1" applyBorder="1" applyAlignment="1">
      <alignment horizontal="left"/>
      <protection/>
    </xf>
    <xf numFmtId="49" fontId="6" fillId="0" borderId="49" xfId="21" applyNumberFormat="1" applyFont="1" applyBorder="1" applyAlignment="1">
      <alignment horizontal="left" wrapText="1"/>
      <protection/>
    </xf>
    <xf numFmtId="49" fontId="6" fillId="0" borderId="13" xfId="21" applyNumberFormat="1" applyFont="1" applyBorder="1" applyAlignment="1">
      <alignment horizontal="left" wrapText="1"/>
      <protection/>
    </xf>
    <xf numFmtId="0" fontId="7" fillId="2" borderId="6" xfId="21" applyFont="1" applyFill="1" applyBorder="1" applyAlignment="1">
      <alignment horizontal="center" vertical="top" wrapText="1"/>
      <protection/>
    </xf>
    <xf numFmtId="0" fontId="7" fillId="2" borderId="0" xfId="21" applyFont="1" applyFill="1" applyBorder="1" applyAlignment="1">
      <alignment horizontal="center" vertical="top" wrapText="1"/>
      <protection/>
    </xf>
    <xf numFmtId="0" fontId="15" fillId="2" borderId="4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49" fontId="7" fillId="2" borderId="5" xfId="21" applyNumberFormat="1" applyFont="1" applyFill="1" applyBorder="1" applyAlignment="1">
      <alignment horizontal="left" vertical="center" wrapText="1"/>
      <protection/>
    </xf>
    <xf numFmtId="0" fontId="0" fillId="0" borderId="58" xfId="0" applyBorder="1" applyAlignment="1">
      <alignment/>
    </xf>
    <xf numFmtId="0" fontId="0" fillId="0" borderId="21" xfId="0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75" xfId="21" applyNumberFormat="1" applyFont="1" applyFill="1" applyBorder="1" applyAlignment="1">
      <alignment horizontal="center"/>
      <protection/>
    </xf>
    <xf numFmtId="49" fontId="9" fillId="0" borderId="57" xfId="21" applyNumberFormat="1" applyFont="1" applyFill="1" applyBorder="1" applyAlignment="1">
      <alignment horizontal="center"/>
      <protection/>
    </xf>
    <xf numFmtId="49" fontId="6" fillId="0" borderId="47" xfId="21" applyNumberFormat="1" applyFont="1" applyFill="1" applyBorder="1" applyAlignment="1">
      <alignment horizontal="left" vertical="center" wrapText="1"/>
      <protection/>
    </xf>
    <xf numFmtId="49" fontId="6" fillId="0" borderId="12" xfId="21" applyNumberFormat="1" applyFont="1" applyFill="1" applyBorder="1" applyAlignment="1">
      <alignment horizontal="left" vertical="center" wrapText="1"/>
      <protection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7" fillId="2" borderId="62" xfId="0" applyNumberFormat="1" applyFont="1" applyFill="1" applyBorder="1" applyAlignment="1">
      <alignment horizontal="left" wrapText="1"/>
    </xf>
    <xf numFmtId="0" fontId="7" fillId="2" borderId="54" xfId="0" applyNumberFormat="1" applyFont="1" applyFill="1" applyBorder="1" applyAlignment="1">
      <alignment horizontal="left" wrapText="1"/>
    </xf>
    <xf numFmtId="0" fontId="7" fillId="2" borderId="62" xfId="21" applyFont="1" applyFill="1" applyBorder="1" applyAlignment="1">
      <alignment horizontal="left" wrapText="1"/>
      <protection/>
    </xf>
    <xf numFmtId="0" fontId="7" fillId="2" borderId="53" xfId="21" applyFont="1" applyFill="1" applyBorder="1" applyAlignment="1">
      <alignment horizontal="left" wrapText="1"/>
      <protection/>
    </xf>
    <xf numFmtId="0" fontId="7" fillId="2" borderId="54" xfId="21" applyFont="1" applyFill="1" applyBorder="1" applyAlignment="1">
      <alignment horizontal="left" wrapText="1"/>
      <protection/>
    </xf>
    <xf numFmtId="0" fontId="13" fillId="0" borderId="0" xfId="0" applyFont="1" applyAlignment="1">
      <alignment horizontal="left" vertical="center"/>
    </xf>
    <xf numFmtId="0" fontId="9" fillId="0" borderId="70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66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3" fillId="2" borderId="60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0" fillId="0" borderId="57" xfId="21" applyFont="1" applyBorder="1" applyAlignment="1">
      <alignment horizontal="center"/>
      <protection/>
    </xf>
    <xf numFmtId="0" fontId="10" fillId="0" borderId="79" xfId="21" applyFont="1" applyBorder="1" applyAlignment="1">
      <alignment horizontal="center"/>
      <protection/>
    </xf>
    <xf numFmtId="0" fontId="6" fillId="0" borderId="13" xfId="21" applyFont="1" applyFill="1" applyBorder="1" applyAlignment="1">
      <alignment horizontal="center" vertical="center" wrapText="1"/>
      <protection/>
    </xf>
    <xf numFmtId="0" fontId="6" fillId="0" borderId="50" xfId="21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60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 wrapText="1"/>
    </xf>
    <xf numFmtId="0" fontId="10" fillId="2" borderId="79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2" borderId="66" xfId="0" applyFont="1" applyFill="1" applyBorder="1" applyAlignment="1">
      <alignment wrapText="1"/>
    </xf>
    <xf numFmtId="0" fontId="0" fillId="2" borderId="64" xfId="0" applyFont="1" applyFill="1" applyBorder="1" applyAlignment="1">
      <alignment wrapText="1"/>
    </xf>
    <xf numFmtId="0" fontId="0" fillId="2" borderId="78" xfId="0" applyFont="1" applyFill="1" applyBorder="1" applyAlignment="1">
      <alignment wrapText="1"/>
    </xf>
    <xf numFmtId="0" fontId="4" fillId="0" borderId="64" xfId="0" applyFont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de completa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2028825</xdr:colOff>
      <xdr:row>2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2200275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00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457200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="80" zoomScaleNormal="80" workbookViewId="0" topLeftCell="A1">
      <selection activeCell="B16" sqref="B16"/>
    </sheetView>
  </sheetViews>
  <sheetFormatPr defaultColWidth="9.140625" defaultRowHeight="12.75"/>
  <cols>
    <col min="1" max="1" width="64.140625" style="5" customWidth="1"/>
    <col min="2" max="2" width="16.00390625" style="14" customWidth="1"/>
    <col min="3" max="14" width="16.00390625" style="5" customWidth="1"/>
    <col min="15" max="15" width="0" style="5" hidden="1" customWidth="1"/>
    <col min="16" max="16384" width="9.140625" style="5" customWidth="1"/>
  </cols>
  <sheetData>
    <row r="1" ht="15" thickBot="1">
      <c r="A1" s="25"/>
    </row>
    <row r="2" spans="1:14" ht="18" customHeight="1">
      <c r="A2" s="27"/>
      <c r="B2" s="165" t="s">
        <v>81</v>
      </c>
      <c r="C2" s="165"/>
      <c r="D2" s="165"/>
      <c r="E2" s="165"/>
      <c r="F2" s="165"/>
      <c r="G2" s="165"/>
      <c r="H2" s="165"/>
      <c r="I2" s="165"/>
      <c r="J2" s="165"/>
      <c r="K2" s="166"/>
      <c r="L2" s="168" t="s">
        <v>75</v>
      </c>
      <c r="M2" s="169"/>
      <c r="N2" s="170"/>
    </row>
    <row r="3" spans="1:14" ht="15.75" thickBot="1">
      <c r="A3" s="27"/>
      <c r="B3" s="165"/>
      <c r="C3" s="165"/>
      <c r="D3" s="165"/>
      <c r="E3" s="165"/>
      <c r="F3" s="165"/>
      <c r="G3" s="165"/>
      <c r="H3" s="165"/>
      <c r="I3" s="165"/>
      <c r="J3" s="165"/>
      <c r="K3" s="166"/>
      <c r="L3" s="171"/>
      <c r="M3" s="172"/>
      <c r="N3" s="173"/>
    </row>
    <row r="4" spans="1:14" ht="24.75" customHeight="1" thickBot="1">
      <c r="A4" s="26" t="s">
        <v>77</v>
      </c>
      <c r="B4" s="26"/>
      <c r="C4" s="26"/>
      <c r="D4" s="26"/>
      <c r="E4" s="26"/>
      <c r="F4" s="26"/>
      <c r="G4" s="26"/>
      <c r="H4" s="26"/>
      <c r="I4" s="26"/>
      <c r="J4" s="26"/>
      <c r="K4" s="26"/>
      <c r="N4" s="6" t="s">
        <v>66</v>
      </c>
    </row>
    <row r="5" spans="1:14" ht="32.25" customHeight="1" thickBot="1">
      <c r="A5" s="66" t="s">
        <v>76</v>
      </c>
      <c r="B5" s="174" t="s">
        <v>69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1:14" ht="25.5" customHeight="1" thickBot="1">
      <c r="A6" s="65" t="s">
        <v>24</v>
      </c>
      <c r="B6" s="62" t="s">
        <v>37</v>
      </c>
      <c r="C6" s="63" t="s">
        <v>25</v>
      </c>
      <c r="D6" s="63" t="s">
        <v>26</v>
      </c>
      <c r="E6" s="63" t="s">
        <v>27</v>
      </c>
      <c r="F6" s="63" t="s">
        <v>28</v>
      </c>
      <c r="G6" s="63" t="s">
        <v>29</v>
      </c>
      <c r="H6" s="63" t="s">
        <v>30</v>
      </c>
      <c r="I6" s="63" t="s">
        <v>31</v>
      </c>
      <c r="J6" s="63" t="s">
        <v>32</v>
      </c>
      <c r="K6" s="63" t="s">
        <v>33</v>
      </c>
      <c r="L6" s="63" t="s">
        <v>34</v>
      </c>
      <c r="M6" s="63" t="s">
        <v>35</v>
      </c>
      <c r="N6" s="64" t="s">
        <v>36</v>
      </c>
    </row>
    <row r="7" spans="1:14" ht="22.5" customHeight="1" thickBot="1">
      <c r="A7" s="144" t="s">
        <v>15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67"/>
    </row>
    <row r="8" spans="1:15" ht="15">
      <c r="A8" s="7" t="s">
        <v>0</v>
      </c>
      <c r="B8" s="18">
        <v>420</v>
      </c>
      <c r="C8" s="18">
        <v>427</v>
      </c>
      <c r="D8" s="18">
        <v>434</v>
      </c>
      <c r="E8" s="18">
        <v>441</v>
      </c>
      <c r="F8" s="18">
        <v>448</v>
      </c>
      <c r="G8" s="18">
        <v>455</v>
      </c>
      <c r="H8" s="18">
        <v>462</v>
      </c>
      <c r="I8" s="18">
        <v>469</v>
      </c>
      <c r="J8" s="18">
        <v>476</v>
      </c>
      <c r="K8" s="18">
        <v>483</v>
      </c>
      <c r="L8" s="18">
        <v>490</v>
      </c>
      <c r="M8" s="18">
        <v>497</v>
      </c>
      <c r="N8" s="18">
        <v>504</v>
      </c>
      <c r="O8" s="5" t="e">
        <f>N8-#REF!*12</f>
        <v>#REF!</v>
      </c>
    </row>
    <row r="9" spans="1:15" ht="15">
      <c r="A9" s="8" t="s">
        <v>1</v>
      </c>
      <c r="B9" s="19">
        <v>432</v>
      </c>
      <c r="C9" s="19">
        <v>439</v>
      </c>
      <c r="D9" s="19">
        <v>446</v>
      </c>
      <c r="E9" s="19">
        <v>453</v>
      </c>
      <c r="F9" s="19">
        <v>460</v>
      </c>
      <c r="G9" s="19">
        <v>467</v>
      </c>
      <c r="H9" s="19">
        <v>474</v>
      </c>
      <c r="I9" s="19">
        <v>481</v>
      </c>
      <c r="J9" s="19">
        <v>488</v>
      </c>
      <c r="K9" s="19">
        <v>495</v>
      </c>
      <c r="L9" s="19">
        <v>502</v>
      </c>
      <c r="M9" s="19">
        <v>509</v>
      </c>
      <c r="N9" s="19">
        <v>516</v>
      </c>
      <c r="O9" s="5" t="e">
        <f>N9-#REF!*12</f>
        <v>#REF!</v>
      </c>
    </row>
    <row r="10" spans="1:15" ht="15">
      <c r="A10" s="8" t="s">
        <v>2</v>
      </c>
      <c r="B10" s="19">
        <v>624</v>
      </c>
      <c r="C10" s="19">
        <v>634</v>
      </c>
      <c r="D10" s="19">
        <v>644</v>
      </c>
      <c r="E10" s="19">
        <v>654</v>
      </c>
      <c r="F10" s="19">
        <v>664</v>
      </c>
      <c r="G10" s="19">
        <v>674</v>
      </c>
      <c r="H10" s="19">
        <v>684</v>
      </c>
      <c r="I10" s="19">
        <v>694</v>
      </c>
      <c r="J10" s="19">
        <v>704</v>
      </c>
      <c r="K10" s="19">
        <v>714</v>
      </c>
      <c r="L10" s="19">
        <v>724</v>
      </c>
      <c r="M10" s="19">
        <v>734</v>
      </c>
      <c r="N10" s="19">
        <v>744</v>
      </c>
      <c r="O10" s="5" t="e">
        <f>N10-#REF!*12</f>
        <v>#REF!</v>
      </c>
    </row>
    <row r="11" spans="1:15" ht="15">
      <c r="A11" s="8" t="s">
        <v>3</v>
      </c>
      <c r="B11" s="19">
        <v>708</v>
      </c>
      <c r="C11" s="19">
        <v>720</v>
      </c>
      <c r="D11" s="19">
        <v>732</v>
      </c>
      <c r="E11" s="19">
        <v>744</v>
      </c>
      <c r="F11" s="19">
        <v>756</v>
      </c>
      <c r="G11" s="19">
        <v>768</v>
      </c>
      <c r="H11" s="19">
        <v>780</v>
      </c>
      <c r="I11" s="19">
        <v>792</v>
      </c>
      <c r="J11" s="19">
        <v>804</v>
      </c>
      <c r="K11" s="19">
        <v>816</v>
      </c>
      <c r="L11" s="19">
        <v>828</v>
      </c>
      <c r="M11" s="19">
        <v>840</v>
      </c>
      <c r="N11" s="19">
        <v>852</v>
      </c>
      <c r="O11" s="5" t="e">
        <f>N11-#REF!*12</f>
        <v>#REF!</v>
      </c>
    </row>
    <row r="12" spans="1:15" ht="15">
      <c r="A12" s="8" t="s">
        <v>4</v>
      </c>
      <c r="B12" s="19">
        <v>852</v>
      </c>
      <c r="C12" s="19">
        <v>866</v>
      </c>
      <c r="D12" s="19">
        <v>880</v>
      </c>
      <c r="E12" s="19">
        <v>894</v>
      </c>
      <c r="F12" s="19">
        <v>908</v>
      </c>
      <c r="G12" s="19">
        <v>922</v>
      </c>
      <c r="H12" s="19">
        <v>936</v>
      </c>
      <c r="I12" s="19">
        <v>950</v>
      </c>
      <c r="J12" s="19">
        <v>964</v>
      </c>
      <c r="K12" s="19">
        <v>978</v>
      </c>
      <c r="L12" s="19">
        <v>992</v>
      </c>
      <c r="M12" s="19">
        <v>1006</v>
      </c>
      <c r="N12" s="19">
        <v>1020</v>
      </c>
      <c r="O12" s="5" t="e">
        <f>N12-#REF!*12</f>
        <v>#REF!</v>
      </c>
    </row>
    <row r="13" spans="1:15" ht="15.75" thickBot="1">
      <c r="A13" s="9" t="s">
        <v>5</v>
      </c>
      <c r="B13" s="20">
        <v>1008</v>
      </c>
      <c r="C13" s="20">
        <v>1025</v>
      </c>
      <c r="D13" s="20">
        <v>1042</v>
      </c>
      <c r="E13" s="20">
        <v>1059</v>
      </c>
      <c r="F13" s="20">
        <v>1076</v>
      </c>
      <c r="G13" s="20">
        <v>1093</v>
      </c>
      <c r="H13" s="20">
        <v>1110</v>
      </c>
      <c r="I13" s="20">
        <v>1127</v>
      </c>
      <c r="J13" s="20">
        <v>1144</v>
      </c>
      <c r="K13" s="20">
        <v>1161</v>
      </c>
      <c r="L13" s="20">
        <v>1178</v>
      </c>
      <c r="M13" s="20">
        <v>1195</v>
      </c>
      <c r="N13" s="20">
        <v>1212</v>
      </c>
      <c r="O13" s="5" t="e">
        <f>N13-#REF!*12</f>
        <v>#REF!</v>
      </c>
    </row>
    <row r="14" spans="1:14" ht="21" customHeight="1" thickBot="1">
      <c r="A14" s="144" t="s">
        <v>21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/>
    </row>
    <row r="15" spans="1:14" ht="15">
      <c r="A15" s="10" t="s">
        <v>22</v>
      </c>
      <c r="B15" s="18">
        <v>2076</v>
      </c>
      <c r="C15" s="18">
        <v>2111</v>
      </c>
      <c r="D15" s="18">
        <v>2146</v>
      </c>
      <c r="E15" s="18">
        <v>2181</v>
      </c>
      <c r="F15" s="18">
        <v>2216</v>
      </c>
      <c r="G15" s="18">
        <v>2251</v>
      </c>
      <c r="H15" s="18">
        <v>2286</v>
      </c>
      <c r="I15" s="18">
        <v>2321</v>
      </c>
      <c r="J15" s="18">
        <v>2356</v>
      </c>
      <c r="K15" s="18">
        <v>2391</v>
      </c>
      <c r="L15" s="18">
        <v>2426</v>
      </c>
      <c r="M15" s="18">
        <v>2461</v>
      </c>
      <c r="N15" s="18">
        <v>2496</v>
      </c>
    </row>
    <row r="16" spans="1:14" ht="15.75" thickBot="1">
      <c r="A16" s="16" t="s">
        <v>39</v>
      </c>
      <c r="B16" s="20">
        <v>2856</v>
      </c>
      <c r="C16" s="20">
        <v>2904</v>
      </c>
      <c r="D16" s="20">
        <v>2952</v>
      </c>
      <c r="E16" s="20">
        <v>3000</v>
      </c>
      <c r="F16" s="20">
        <v>3048</v>
      </c>
      <c r="G16" s="20">
        <v>3096</v>
      </c>
      <c r="H16" s="20">
        <v>3144</v>
      </c>
      <c r="I16" s="20">
        <v>3192</v>
      </c>
      <c r="J16" s="20">
        <v>3240</v>
      </c>
      <c r="K16" s="20">
        <v>3288</v>
      </c>
      <c r="L16" s="20">
        <v>3336</v>
      </c>
      <c r="M16" s="20">
        <v>3384</v>
      </c>
      <c r="N16" s="20">
        <v>3432</v>
      </c>
    </row>
    <row r="17" spans="1:14" ht="27" thickBot="1">
      <c r="A17" s="13" t="s">
        <v>23</v>
      </c>
      <c r="B17" s="21">
        <v>324</v>
      </c>
      <c r="C17" s="21">
        <v>329</v>
      </c>
      <c r="D17" s="21">
        <v>334</v>
      </c>
      <c r="E17" s="21">
        <v>339</v>
      </c>
      <c r="F17" s="21">
        <v>344</v>
      </c>
      <c r="G17" s="21">
        <v>349</v>
      </c>
      <c r="H17" s="21">
        <v>354</v>
      </c>
      <c r="I17" s="21">
        <v>359</v>
      </c>
      <c r="J17" s="21">
        <v>364</v>
      </c>
      <c r="K17" s="21">
        <v>369</v>
      </c>
      <c r="L17" s="21">
        <v>374</v>
      </c>
      <c r="M17" s="21">
        <v>379</v>
      </c>
      <c r="N17" s="21">
        <v>384</v>
      </c>
    </row>
    <row r="18" spans="1:14" ht="15" customHeight="1" thickBot="1">
      <c r="A18" s="144" t="s">
        <v>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</row>
    <row r="19" spans="1:14" ht="13.5" customHeight="1">
      <c r="A19" s="10" t="s">
        <v>7</v>
      </c>
      <c r="B19" s="18">
        <v>276</v>
      </c>
      <c r="C19" s="18">
        <v>281</v>
      </c>
      <c r="D19" s="18">
        <v>286</v>
      </c>
      <c r="E19" s="18">
        <v>291</v>
      </c>
      <c r="F19" s="18">
        <v>296</v>
      </c>
      <c r="G19" s="18">
        <v>301</v>
      </c>
      <c r="H19" s="18">
        <v>306</v>
      </c>
      <c r="I19" s="18">
        <v>311</v>
      </c>
      <c r="J19" s="18">
        <v>316</v>
      </c>
      <c r="K19" s="18">
        <v>321</v>
      </c>
      <c r="L19" s="18">
        <v>326</v>
      </c>
      <c r="M19" s="18">
        <v>331</v>
      </c>
      <c r="N19" s="18">
        <v>336</v>
      </c>
    </row>
    <row r="20" spans="1:14" ht="15.75" thickBot="1">
      <c r="A20" s="9" t="s">
        <v>8</v>
      </c>
      <c r="B20" s="20">
        <v>348</v>
      </c>
      <c r="C20" s="20">
        <v>354</v>
      </c>
      <c r="D20" s="20">
        <v>360</v>
      </c>
      <c r="E20" s="20">
        <v>366</v>
      </c>
      <c r="F20" s="20">
        <v>372</v>
      </c>
      <c r="G20" s="20">
        <v>378</v>
      </c>
      <c r="H20" s="20">
        <v>384</v>
      </c>
      <c r="I20" s="20">
        <v>390</v>
      </c>
      <c r="J20" s="20">
        <v>396</v>
      </c>
      <c r="K20" s="20">
        <v>402</v>
      </c>
      <c r="L20" s="20">
        <v>408</v>
      </c>
      <c r="M20" s="20">
        <v>414</v>
      </c>
      <c r="N20" s="20">
        <v>420</v>
      </c>
    </row>
    <row r="21" spans="1:14" ht="17.25" customHeight="1" thickBot="1">
      <c r="A21" s="144" t="s">
        <v>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</row>
    <row r="22" spans="1:14" ht="15">
      <c r="A22" s="10" t="s">
        <v>10</v>
      </c>
      <c r="B22" s="18">
        <v>900</v>
      </c>
      <c r="C22" s="18">
        <v>915</v>
      </c>
      <c r="D22" s="18">
        <v>930</v>
      </c>
      <c r="E22" s="18">
        <v>945</v>
      </c>
      <c r="F22" s="18">
        <v>960</v>
      </c>
      <c r="G22" s="18">
        <v>975</v>
      </c>
      <c r="H22" s="18">
        <v>990</v>
      </c>
      <c r="I22" s="18">
        <v>1005</v>
      </c>
      <c r="J22" s="18">
        <v>1020</v>
      </c>
      <c r="K22" s="18">
        <v>1035</v>
      </c>
      <c r="L22" s="18">
        <v>1050</v>
      </c>
      <c r="M22" s="18">
        <v>1065</v>
      </c>
      <c r="N22" s="18">
        <v>1080</v>
      </c>
    </row>
    <row r="23" spans="1:14" ht="15">
      <c r="A23" s="8" t="s">
        <v>11</v>
      </c>
      <c r="B23" s="19">
        <v>1260</v>
      </c>
      <c r="C23" s="19">
        <v>1281</v>
      </c>
      <c r="D23" s="19">
        <v>1302</v>
      </c>
      <c r="E23" s="19">
        <v>1323</v>
      </c>
      <c r="F23" s="19">
        <v>1344</v>
      </c>
      <c r="G23" s="19">
        <v>1365</v>
      </c>
      <c r="H23" s="19">
        <v>1386</v>
      </c>
      <c r="I23" s="19">
        <v>1407</v>
      </c>
      <c r="J23" s="19">
        <v>1428</v>
      </c>
      <c r="K23" s="19">
        <v>1449</v>
      </c>
      <c r="L23" s="19">
        <v>1470</v>
      </c>
      <c r="M23" s="19">
        <v>1491</v>
      </c>
      <c r="N23" s="19">
        <v>1512</v>
      </c>
    </row>
    <row r="24" spans="1:14" ht="15">
      <c r="A24" s="8" t="s">
        <v>12</v>
      </c>
      <c r="B24" s="19">
        <v>1788</v>
      </c>
      <c r="C24" s="19">
        <v>1818</v>
      </c>
      <c r="D24" s="19">
        <v>1848</v>
      </c>
      <c r="E24" s="19">
        <v>1878</v>
      </c>
      <c r="F24" s="19">
        <v>1908</v>
      </c>
      <c r="G24" s="19">
        <v>1938</v>
      </c>
      <c r="H24" s="19">
        <v>1968</v>
      </c>
      <c r="I24" s="19">
        <v>1998</v>
      </c>
      <c r="J24" s="19">
        <v>2028</v>
      </c>
      <c r="K24" s="19">
        <v>2058</v>
      </c>
      <c r="L24" s="19">
        <v>2088</v>
      </c>
      <c r="M24" s="19">
        <v>2118</v>
      </c>
      <c r="N24" s="19">
        <v>2148</v>
      </c>
    </row>
    <row r="25" spans="1:14" ht="15">
      <c r="A25" s="8" t="s">
        <v>40</v>
      </c>
      <c r="B25" s="19">
        <v>3144</v>
      </c>
      <c r="C25" s="19">
        <v>3196</v>
      </c>
      <c r="D25" s="19">
        <v>3248</v>
      </c>
      <c r="E25" s="19">
        <v>3300</v>
      </c>
      <c r="F25" s="19">
        <v>3352</v>
      </c>
      <c r="G25" s="19">
        <v>3404</v>
      </c>
      <c r="H25" s="19">
        <v>3456</v>
      </c>
      <c r="I25" s="19">
        <v>3508</v>
      </c>
      <c r="J25" s="19">
        <v>3560</v>
      </c>
      <c r="K25" s="19">
        <v>3612</v>
      </c>
      <c r="L25" s="19">
        <v>3664</v>
      </c>
      <c r="M25" s="19">
        <v>3716</v>
      </c>
      <c r="N25" s="19">
        <v>3768</v>
      </c>
    </row>
    <row r="26" spans="1:14" ht="15.75" thickBot="1">
      <c r="A26" s="9" t="s">
        <v>41</v>
      </c>
      <c r="B26" s="20">
        <v>3240</v>
      </c>
      <c r="C26" s="20">
        <v>3294</v>
      </c>
      <c r="D26" s="20">
        <v>3348</v>
      </c>
      <c r="E26" s="20">
        <v>3402</v>
      </c>
      <c r="F26" s="20">
        <v>3456</v>
      </c>
      <c r="G26" s="20">
        <v>3510</v>
      </c>
      <c r="H26" s="20">
        <v>3564</v>
      </c>
      <c r="I26" s="20">
        <v>3618</v>
      </c>
      <c r="J26" s="20">
        <v>3672</v>
      </c>
      <c r="K26" s="20">
        <v>3726</v>
      </c>
      <c r="L26" s="20">
        <v>3780</v>
      </c>
      <c r="M26" s="20">
        <v>3834</v>
      </c>
      <c r="N26" s="20">
        <v>3888</v>
      </c>
    </row>
    <row r="27" spans="1:14" ht="16.5" customHeight="1" thickBot="1">
      <c r="A27" s="144" t="s">
        <v>13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</row>
    <row r="28" spans="1:14" ht="15">
      <c r="A28" s="10" t="s">
        <v>20</v>
      </c>
      <c r="B28" s="18">
        <v>192</v>
      </c>
      <c r="C28" s="18">
        <v>195</v>
      </c>
      <c r="D28" s="18">
        <v>198</v>
      </c>
      <c r="E28" s="18">
        <v>201</v>
      </c>
      <c r="F28" s="18">
        <v>204</v>
      </c>
      <c r="G28" s="18">
        <v>207</v>
      </c>
      <c r="H28" s="18">
        <v>210</v>
      </c>
      <c r="I28" s="18">
        <v>213</v>
      </c>
      <c r="J28" s="18">
        <v>216</v>
      </c>
      <c r="K28" s="18">
        <v>219</v>
      </c>
      <c r="L28" s="18">
        <v>222</v>
      </c>
      <c r="M28" s="18">
        <v>225</v>
      </c>
      <c r="N28" s="18">
        <v>228</v>
      </c>
    </row>
    <row r="29" spans="1:14" ht="15">
      <c r="A29" s="8" t="s">
        <v>18</v>
      </c>
      <c r="B29" s="19">
        <v>564</v>
      </c>
      <c r="C29" s="19">
        <v>573</v>
      </c>
      <c r="D29" s="19">
        <v>582</v>
      </c>
      <c r="E29" s="19">
        <v>591</v>
      </c>
      <c r="F29" s="19">
        <v>600</v>
      </c>
      <c r="G29" s="19">
        <v>609</v>
      </c>
      <c r="H29" s="19">
        <v>618</v>
      </c>
      <c r="I29" s="19">
        <v>627</v>
      </c>
      <c r="J29" s="19">
        <v>636</v>
      </c>
      <c r="K29" s="19">
        <v>645</v>
      </c>
      <c r="L29" s="19">
        <v>654</v>
      </c>
      <c r="M29" s="19">
        <v>663</v>
      </c>
      <c r="N29" s="19">
        <v>672</v>
      </c>
    </row>
    <row r="30" spans="1:14" ht="15.75" thickBot="1">
      <c r="A30" s="12" t="s">
        <v>19</v>
      </c>
      <c r="B30" s="20">
        <v>720</v>
      </c>
      <c r="C30" s="20">
        <v>732</v>
      </c>
      <c r="D30" s="20">
        <v>744</v>
      </c>
      <c r="E30" s="20">
        <v>756</v>
      </c>
      <c r="F30" s="20">
        <v>768</v>
      </c>
      <c r="G30" s="20">
        <v>780</v>
      </c>
      <c r="H30" s="20">
        <v>792</v>
      </c>
      <c r="I30" s="20">
        <v>804</v>
      </c>
      <c r="J30" s="20">
        <v>816</v>
      </c>
      <c r="K30" s="20">
        <v>828</v>
      </c>
      <c r="L30" s="20">
        <v>840</v>
      </c>
      <c r="M30" s="20">
        <v>852</v>
      </c>
      <c r="N30" s="20">
        <v>864</v>
      </c>
    </row>
    <row r="31" spans="2:14" s="11" customFormat="1" ht="14.25">
      <c r="B31" s="15"/>
      <c r="C31" s="15"/>
      <c r="N31" s="15"/>
    </row>
    <row r="32" spans="1:11" s="11" customFormat="1" ht="21.75" customHeight="1">
      <c r="A32" s="153" t="s">
        <v>114</v>
      </c>
      <c r="B32" s="154"/>
      <c r="C32" s="154"/>
      <c r="D32" s="154"/>
      <c r="E32" s="154"/>
      <c r="F32" s="154"/>
      <c r="G32" s="154"/>
      <c r="H32" s="154"/>
      <c r="I32" s="155"/>
      <c r="J32" s="85"/>
      <c r="K32" s="85"/>
    </row>
    <row r="33" spans="1:9" s="11" customFormat="1" ht="19.5" customHeight="1" thickBot="1">
      <c r="A33" s="86" t="s">
        <v>45</v>
      </c>
      <c r="B33" s="87"/>
      <c r="C33" s="38"/>
      <c r="D33" s="6" t="s">
        <v>50</v>
      </c>
      <c r="E33" s="28"/>
      <c r="F33" s="28"/>
      <c r="G33" s="28"/>
      <c r="H33" s="28"/>
      <c r="I33" s="28"/>
    </row>
    <row r="34" spans="1:8" s="11" customFormat="1" ht="15">
      <c r="A34" s="94" t="s">
        <v>46</v>
      </c>
      <c r="B34" s="101"/>
      <c r="D34" s="94" t="s">
        <v>51</v>
      </c>
      <c r="E34" s="95"/>
      <c r="F34" s="95"/>
      <c r="G34" s="95"/>
      <c r="H34" s="96"/>
    </row>
    <row r="35" spans="1:8" s="11" customFormat="1" ht="15">
      <c r="A35" s="97" t="s">
        <v>47</v>
      </c>
      <c r="B35" s="102">
        <v>1.25</v>
      </c>
      <c r="C35" s="5"/>
      <c r="D35" s="143" t="s">
        <v>52</v>
      </c>
      <c r="E35" s="175"/>
      <c r="F35" s="175"/>
      <c r="G35" s="175"/>
      <c r="H35" s="98">
        <v>1.1</v>
      </c>
    </row>
    <row r="36" spans="1:8" s="11" customFormat="1" ht="15" customHeight="1">
      <c r="A36" s="97" t="s">
        <v>48</v>
      </c>
      <c r="B36" s="102">
        <v>0.8</v>
      </c>
      <c r="C36" s="5"/>
      <c r="D36" s="143" t="s">
        <v>53</v>
      </c>
      <c r="E36" s="175"/>
      <c r="F36" s="175"/>
      <c r="G36" s="175"/>
      <c r="H36" s="98">
        <v>1</v>
      </c>
    </row>
    <row r="37" spans="1:8" s="11" customFormat="1" ht="15.75" customHeight="1" thickBot="1">
      <c r="A37" s="99" t="s">
        <v>49</v>
      </c>
      <c r="B37" s="103">
        <v>1</v>
      </c>
      <c r="C37" s="5"/>
      <c r="D37" s="178" t="s">
        <v>54</v>
      </c>
      <c r="E37" s="179"/>
      <c r="F37" s="179"/>
      <c r="G37" s="179"/>
      <c r="H37" s="100">
        <v>0.9</v>
      </c>
    </row>
    <row r="38" spans="2:4" s="11" customFormat="1" ht="12" customHeight="1">
      <c r="B38" s="5"/>
      <c r="C38" s="5"/>
      <c r="D38" s="104" t="s">
        <v>55</v>
      </c>
    </row>
    <row r="39" spans="2:10" s="11" customFormat="1" ht="14.25">
      <c r="B39" s="29"/>
      <c r="C39" s="29"/>
      <c r="D39" s="37" t="s">
        <v>82</v>
      </c>
      <c r="E39" s="24"/>
      <c r="F39" s="24"/>
      <c r="G39" s="24"/>
      <c r="H39" s="24"/>
      <c r="I39" s="24"/>
      <c r="J39" s="24"/>
    </row>
    <row r="40" spans="2:4" s="11" customFormat="1" ht="14.25">
      <c r="B40" s="30"/>
      <c r="C40" s="30"/>
      <c r="D40" s="105" t="s">
        <v>115</v>
      </c>
    </row>
    <row r="41" spans="2:4" s="11" customFormat="1" ht="14.25">
      <c r="B41" s="47"/>
      <c r="C41" s="47"/>
      <c r="D41" s="106" t="s">
        <v>116</v>
      </c>
    </row>
    <row r="42" spans="2:4" s="11" customFormat="1" ht="14.25" customHeight="1">
      <c r="B42" s="47"/>
      <c r="C42" s="47"/>
      <c r="D42" s="107" t="s">
        <v>117</v>
      </c>
    </row>
    <row r="43" spans="1:6" s="11" customFormat="1" ht="5.25" customHeight="1" thickBot="1">
      <c r="A43" s="31"/>
      <c r="E43" s="5"/>
      <c r="F43" s="5"/>
    </row>
    <row r="44" spans="1:12" s="11" customFormat="1" ht="18.75" customHeight="1">
      <c r="A44" s="147" t="s">
        <v>138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9"/>
    </row>
    <row r="45" spans="1:12" s="11" customFormat="1" ht="18.75" customHeight="1">
      <c r="A45" s="185" t="s">
        <v>142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7"/>
    </row>
    <row r="46" spans="1:12" s="11" customFormat="1" ht="18.75" customHeight="1" thickBot="1">
      <c r="A46" s="182" t="s">
        <v>140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4"/>
    </row>
    <row r="47" spans="1:7" s="11" customFormat="1" ht="14.25" customHeight="1" thickBot="1">
      <c r="A47" s="32" t="s">
        <v>56</v>
      </c>
      <c r="E47" s="5"/>
      <c r="F47" s="5"/>
      <c r="G47" s="32" t="s">
        <v>123</v>
      </c>
    </row>
    <row r="48" spans="1:12" s="11" customFormat="1" ht="15" customHeight="1">
      <c r="A48" s="176" t="s">
        <v>57</v>
      </c>
      <c r="B48" s="177"/>
      <c r="C48" s="33" t="s">
        <v>58</v>
      </c>
      <c r="D48" s="180" t="s">
        <v>59</v>
      </c>
      <c r="E48" s="181"/>
      <c r="F48" s="5"/>
      <c r="G48" s="156" t="s">
        <v>125</v>
      </c>
      <c r="H48" s="157"/>
      <c r="I48" s="157"/>
      <c r="J48" s="157"/>
      <c r="K48" s="160" t="s">
        <v>126</v>
      </c>
      <c r="L48" s="161"/>
    </row>
    <row r="49" spans="1:12" s="11" customFormat="1" ht="15" customHeight="1">
      <c r="A49" s="197" t="s">
        <v>60</v>
      </c>
      <c r="B49" s="198"/>
      <c r="C49" s="34">
        <v>0.35</v>
      </c>
      <c r="D49" s="199" t="s">
        <v>61</v>
      </c>
      <c r="E49" s="200"/>
      <c r="F49" s="5"/>
      <c r="G49" s="158"/>
      <c r="H49" s="159"/>
      <c r="I49" s="159"/>
      <c r="J49" s="159"/>
      <c r="K49" s="162"/>
      <c r="L49" s="163"/>
    </row>
    <row r="50" spans="1:12" s="11" customFormat="1" ht="15">
      <c r="A50" s="197" t="s">
        <v>62</v>
      </c>
      <c r="B50" s="198"/>
      <c r="C50" s="34">
        <v>0.2</v>
      </c>
      <c r="D50" s="199"/>
      <c r="E50" s="200"/>
      <c r="F50" s="5"/>
      <c r="G50" s="132" t="s">
        <v>129</v>
      </c>
      <c r="H50" s="133"/>
      <c r="I50" s="133"/>
      <c r="J50" s="134"/>
      <c r="K50" s="191" t="s">
        <v>127</v>
      </c>
      <c r="L50" s="192"/>
    </row>
    <row r="51" spans="1:12" s="11" customFormat="1" ht="25.5" customHeight="1" thickBot="1">
      <c r="A51" s="193" t="s">
        <v>63</v>
      </c>
      <c r="B51" s="194"/>
      <c r="C51" s="35">
        <v>0.45</v>
      </c>
      <c r="D51" s="199"/>
      <c r="E51" s="200"/>
      <c r="F51" s="5"/>
      <c r="G51" s="135" t="s">
        <v>130</v>
      </c>
      <c r="H51" s="136"/>
      <c r="I51" s="136"/>
      <c r="J51" s="137"/>
      <c r="K51" s="201" t="s">
        <v>128</v>
      </c>
      <c r="L51" s="202"/>
    </row>
    <row r="52" spans="1:8" s="11" customFormat="1" ht="15.75" thickBot="1">
      <c r="A52" s="150" t="s">
        <v>64</v>
      </c>
      <c r="B52" s="151"/>
      <c r="C52" s="36">
        <v>0.05</v>
      </c>
      <c r="D52" s="195"/>
      <c r="E52" s="196"/>
      <c r="F52" s="5"/>
      <c r="G52" s="5" t="s">
        <v>124</v>
      </c>
      <c r="H52" s="5"/>
    </row>
    <row r="53" spans="1:8" s="11" customFormat="1" ht="8.25" customHeight="1" thickBot="1">
      <c r="A53" s="22"/>
      <c r="E53" s="5"/>
      <c r="F53" s="5"/>
      <c r="G53" s="5"/>
      <c r="H53" s="5"/>
    </row>
    <row r="54" spans="1:12" s="11" customFormat="1" ht="27.75" customHeight="1" thickBot="1">
      <c r="A54" s="188" t="s">
        <v>143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90"/>
    </row>
    <row r="55" spans="1:8" s="11" customFormat="1" ht="3.75" customHeight="1">
      <c r="A55" s="22"/>
      <c r="E55" s="5"/>
      <c r="F55" s="5"/>
      <c r="G55" s="5"/>
      <c r="H55" s="5"/>
    </row>
    <row r="56" spans="1:8" s="11" customFormat="1" ht="15">
      <c r="A56" s="23" t="s">
        <v>65</v>
      </c>
      <c r="E56" s="5"/>
      <c r="F56" s="5"/>
      <c r="G56" s="5"/>
      <c r="H56" s="5"/>
    </row>
    <row r="57" spans="1:8" s="11" customFormat="1" ht="14.25">
      <c r="A57" s="152" t="s">
        <v>136</v>
      </c>
      <c r="B57" s="152"/>
      <c r="C57" s="152"/>
      <c r="D57" s="152"/>
      <c r="E57" s="5"/>
      <c r="F57" s="5"/>
      <c r="G57" s="5"/>
      <c r="H57" s="5"/>
    </row>
    <row r="58" spans="1:8" s="11" customFormat="1" ht="14.25">
      <c r="A58" s="24" t="s">
        <v>137</v>
      </c>
      <c r="B58" s="24"/>
      <c r="C58" s="24"/>
      <c r="D58" s="24"/>
      <c r="E58" s="5"/>
      <c r="F58" s="5"/>
      <c r="G58" s="5"/>
      <c r="H58" s="5"/>
    </row>
    <row r="59" spans="1:8" s="11" customFormat="1" ht="14.25">
      <c r="A59" s="24" t="s">
        <v>131</v>
      </c>
      <c r="B59" s="24"/>
      <c r="C59" s="24"/>
      <c r="D59" s="24"/>
      <c r="E59" s="5"/>
      <c r="F59" s="5"/>
      <c r="G59" s="5"/>
      <c r="H59" s="5"/>
    </row>
    <row r="60" spans="1:11" s="11" customFormat="1" ht="15.75" customHeight="1">
      <c r="A60" s="164" t="s">
        <v>132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</row>
    <row r="61" spans="1:7" ht="3" customHeight="1">
      <c r="A61" s="138"/>
      <c r="B61" s="138"/>
      <c r="C61" s="138"/>
      <c r="D61" s="138"/>
      <c r="E61" s="138"/>
      <c r="F61" s="138"/>
      <c r="G61" s="138"/>
    </row>
    <row r="62" spans="1:8" s="11" customFormat="1" ht="14.25" customHeight="1">
      <c r="A62" s="139"/>
      <c r="B62" s="139"/>
      <c r="C62" s="139"/>
      <c r="D62" s="139"/>
      <c r="E62" s="139"/>
      <c r="F62" s="139"/>
      <c r="G62" s="139"/>
      <c r="H62" s="5"/>
    </row>
    <row r="63" spans="7:8" s="11" customFormat="1" ht="14.25">
      <c r="G63" s="5"/>
      <c r="H63" s="5"/>
    </row>
    <row r="64" spans="1:8" s="11" customFormat="1" ht="14.25">
      <c r="A64" s="5"/>
      <c r="B64" s="5"/>
      <c r="C64" s="5"/>
      <c r="D64" s="5"/>
      <c r="E64" s="5"/>
      <c r="F64" s="5"/>
      <c r="G64" s="5"/>
      <c r="H64" s="5"/>
    </row>
    <row r="65" spans="1:8" s="11" customFormat="1" ht="14.25">
      <c r="A65" s="5"/>
      <c r="B65" s="5"/>
      <c r="C65" s="5"/>
      <c r="D65" s="5"/>
      <c r="E65" s="61"/>
      <c r="F65" s="5"/>
      <c r="G65" s="5"/>
      <c r="H65" s="5"/>
    </row>
    <row r="66" ht="14.25">
      <c r="B66" s="5"/>
    </row>
  </sheetData>
  <sheetProtection password="DE93" sheet="1" objects="1" scenarios="1"/>
  <mergeCells count="30">
    <mergeCell ref="A46:L46"/>
    <mergeCell ref="A45:L45"/>
    <mergeCell ref="A54:L54"/>
    <mergeCell ref="K50:L50"/>
    <mergeCell ref="A51:B51"/>
    <mergeCell ref="D52:E52"/>
    <mergeCell ref="A49:B49"/>
    <mergeCell ref="A50:B50"/>
    <mergeCell ref="D49:E51"/>
    <mergeCell ref="K51:L51"/>
    <mergeCell ref="A60:K60"/>
    <mergeCell ref="B2:K3"/>
    <mergeCell ref="A7:N7"/>
    <mergeCell ref="L2:N3"/>
    <mergeCell ref="B5:N5"/>
    <mergeCell ref="D35:G35"/>
    <mergeCell ref="D36:G36"/>
    <mergeCell ref="A48:B48"/>
    <mergeCell ref="D37:G37"/>
    <mergeCell ref="D48:E48"/>
    <mergeCell ref="A14:N14"/>
    <mergeCell ref="A44:L44"/>
    <mergeCell ref="A52:B52"/>
    <mergeCell ref="A57:D57"/>
    <mergeCell ref="A18:N18"/>
    <mergeCell ref="A21:N21"/>
    <mergeCell ref="A27:N27"/>
    <mergeCell ref="A32:I32"/>
    <mergeCell ref="G48:J49"/>
    <mergeCell ref="K48:L49"/>
  </mergeCells>
  <printOptions horizontalCentered="1" verticalCentered="1"/>
  <pageMargins left="0.31496062992125984" right="0.31496062992125984" top="0.15748031496062992" bottom="0.15748031496062992" header="0" footer="0"/>
  <pageSetup fitToHeight="1" fitToWidth="1" horizontalDpi="600" verticalDpi="600" orientation="landscape" paperSize="9" scale="54" r:id="rId2"/>
  <headerFooter alignWithMargins="0">
    <oddFooter>&amp;LT-RCA/Pf                      Rev.: 8&amp;CValabil din: noiembrie 2009&amp;RPag. 1/4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="80" zoomScaleNormal="80" workbookViewId="0" topLeftCell="A1">
      <selection activeCell="A45" sqref="A45:IV45"/>
    </sheetView>
  </sheetViews>
  <sheetFormatPr defaultColWidth="9.140625" defaultRowHeight="12.75"/>
  <cols>
    <col min="1" max="1" width="64.140625" style="5" customWidth="1"/>
    <col min="2" max="2" width="16.8515625" style="14" customWidth="1"/>
    <col min="3" max="5" width="16.00390625" style="5" customWidth="1"/>
    <col min="6" max="6" width="14.8515625" style="5" customWidth="1"/>
    <col min="7" max="7" width="16.00390625" style="5" customWidth="1"/>
    <col min="8" max="8" width="23.7109375" style="5" customWidth="1"/>
    <col min="9" max="9" width="2.57421875" style="5" customWidth="1"/>
    <col min="10" max="11" width="20.00390625" style="5" customWidth="1"/>
    <col min="12" max="16384" width="9.140625" style="5" customWidth="1"/>
  </cols>
  <sheetData>
    <row r="1" spans="7:11" ht="14.25">
      <c r="G1" s="241" t="s">
        <v>79</v>
      </c>
      <c r="H1" s="242"/>
      <c r="J1" s="231" t="s">
        <v>67</v>
      </c>
      <c r="K1" s="232"/>
    </row>
    <row r="2" spans="1:11" ht="18.75" customHeight="1" thickBot="1">
      <c r="A2" s="27"/>
      <c r="B2" s="165" t="s">
        <v>81</v>
      </c>
      <c r="C2" s="165"/>
      <c r="D2" s="165"/>
      <c r="E2" s="165"/>
      <c r="F2" s="165"/>
      <c r="G2" s="243"/>
      <c r="H2" s="244"/>
      <c r="J2" s="233"/>
      <c r="K2" s="234"/>
    </row>
    <row r="3" spans="1:11" ht="20.25" customHeight="1">
      <c r="A3" s="27"/>
      <c r="B3" s="165"/>
      <c r="C3" s="165"/>
      <c r="D3" s="165"/>
      <c r="E3" s="165"/>
      <c r="F3" s="165"/>
      <c r="G3" s="245" t="s">
        <v>80</v>
      </c>
      <c r="H3" s="245"/>
      <c r="J3" s="240" t="s">
        <v>68</v>
      </c>
      <c r="K3" s="240"/>
    </row>
    <row r="4" spans="1:11" ht="15.75" thickBot="1">
      <c r="A4" s="27" t="s">
        <v>77</v>
      </c>
      <c r="B4" s="239"/>
      <c r="C4" s="239"/>
      <c r="D4" s="239"/>
      <c r="E4" s="239"/>
      <c r="F4" s="239"/>
      <c r="G4" s="239"/>
      <c r="H4" s="239"/>
      <c r="K4" s="76"/>
    </row>
    <row r="5" spans="1:11" ht="19.5" customHeight="1">
      <c r="A5" s="209" t="s">
        <v>78</v>
      </c>
      <c r="B5" s="168" t="s">
        <v>69</v>
      </c>
      <c r="C5" s="169"/>
      <c r="D5" s="169"/>
      <c r="E5" s="169"/>
      <c r="F5" s="169"/>
      <c r="G5" s="169"/>
      <c r="H5" s="170"/>
      <c r="J5" s="235" t="s">
        <v>69</v>
      </c>
      <c r="K5" s="236"/>
    </row>
    <row r="6" spans="1:11" ht="9.75" customHeight="1" thickBot="1">
      <c r="A6" s="210"/>
      <c r="B6" s="171"/>
      <c r="C6" s="172"/>
      <c r="D6" s="172"/>
      <c r="E6" s="172"/>
      <c r="F6" s="172"/>
      <c r="G6" s="172"/>
      <c r="H6" s="173"/>
      <c r="J6" s="237"/>
      <c r="K6" s="238"/>
    </row>
    <row r="7" spans="1:11" ht="25.5" customHeight="1" thickBot="1">
      <c r="A7" s="48" t="s">
        <v>24</v>
      </c>
      <c r="B7" s="49" t="s">
        <v>38</v>
      </c>
      <c r="C7" s="49" t="s">
        <v>31</v>
      </c>
      <c r="D7" s="49" t="s">
        <v>32</v>
      </c>
      <c r="E7" s="49" t="s">
        <v>33</v>
      </c>
      <c r="F7" s="49" t="s">
        <v>34</v>
      </c>
      <c r="G7" s="49" t="s">
        <v>35</v>
      </c>
      <c r="H7" s="50" t="s">
        <v>36</v>
      </c>
      <c r="J7" s="51" t="s">
        <v>70</v>
      </c>
      <c r="K7" s="52" t="s">
        <v>71</v>
      </c>
    </row>
    <row r="8" spans="1:11" ht="30" customHeight="1" thickBot="1">
      <c r="A8" s="144" t="s">
        <v>15</v>
      </c>
      <c r="B8" s="145"/>
      <c r="C8" s="145"/>
      <c r="D8" s="145"/>
      <c r="E8" s="145"/>
      <c r="F8" s="145"/>
      <c r="G8" s="145"/>
      <c r="H8" s="167"/>
      <c r="J8" s="17"/>
      <c r="K8" s="53"/>
    </row>
    <row r="9" spans="1:11" ht="15">
      <c r="A9" s="10" t="s">
        <v>0</v>
      </c>
      <c r="B9" s="18">
        <v>210</v>
      </c>
      <c r="C9" s="18">
        <v>217</v>
      </c>
      <c r="D9" s="18">
        <v>224</v>
      </c>
      <c r="E9" s="18">
        <v>231</v>
      </c>
      <c r="F9" s="18">
        <v>238</v>
      </c>
      <c r="G9" s="18">
        <v>245</v>
      </c>
      <c r="H9" s="72">
        <v>252</v>
      </c>
      <c r="J9" s="67">
        <v>35</v>
      </c>
      <c r="K9" s="55">
        <f>ROUND(J9*1.2,0)</f>
        <v>42</v>
      </c>
    </row>
    <row r="10" spans="1:11" ht="15">
      <c r="A10" s="8" t="s">
        <v>1</v>
      </c>
      <c r="B10" s="19">
        <v>216</v>
      </c>
      <c r="C10" s="19">
        <v>223</v>
      </c>
      <c r="D10" s="19">
        <v>230</v>
      </c>
      <c r="E10" s="19">
        <v>237</v>
      </c>
      <c r="F10" s="19">
        <v>244</v>
      </c>
      <c r="G10" s="19">
        <v>251</v>
      </c>
      <c r="H10" s="73">
        <v>258</v>
      </c>
      <c r="J10" s="68">
        <v>36</v>
      </c>
      <c r="K10" s="57">
        <f aca="true" t="shared" si="0" ref="K10:K31">ROUND(J10*1.2,0)</f>
        <v>43</v>
      </c>
    </row>
    <row r="11" spans="1:11" ht="15">
      <c r="A11" s="8" t="s">
        <v>2</v>
      </c>
      <c r="B11" s="19">
        <v>312</v>
      </c>
      <c r="C11" s="19">
        <v>322</v>
      </c>
      <c r="D11" s="19">
        <v>332</v>
      </c>
      <c r="E11" s="19">
        <v>342</v>
      </c>
      <c r="F11" s="19">
        <v>352</v>
      </c>
      <c r="G11" s="19">
        <v>362</v>
      </c>
      <c r="H11" s="73">
        <v>372</v>
      </c>
      <c r="J11" s="68">
        <v>52</v>
      </c>
      <c r="K11" s="56">
        <f t="shared" si="0"/>
        <v>62</v>
      </c>
    </row>
    <row r="12" spans="1:11" ht="15">
      <c r="A12" s="8" t="s">
        <v>3</v>
      </c>
      <c r="B12" s="19">
        <v>354</v>
      </c>
      <c r="C12" s="19">
        <v>366</v>
      </c>
      <c r="D12" s="19">
        <v>378</v>
      </c>
      <c r="E12" s="19">
        <v>390</v>
      </c>
      <c r="F12" s="19">
        <v>402</v>
      </c>
      <c r="G12" s="19">
        <v>414</v>
      </c>
      <c r="H12" s="73">
        <v>426</v>
      </c>
      <c r="J12" s="68">
        <v>59</v>
      </c>
      <c r="K12" s="57">
        <f t="shared" si="0"/>
        <v>71</v>
      </c>
    </row>
    <row r="13" spans="1:11" ht="15">
      <c r="A13" s="8" t="s">
        <v>4</v>
      </c>
      <c r="B13" s="19">
        <v>426</v>
      </c>
      <c r="C13" s="19">
        <v>440</v>
      </c>
      <c r="D13" s="19">
        <v>454</v>
      </c>
      <c r="E13" s="19">
        <v>468</v>
      </c>
      <c r="F13" s="19">
        <v>482</v>
      </c>
      <c r="G13" s="19">
        <v>496</v>
      </c>
      <c r="H13" s="73">
        <v>510</v>
      </c>
      <c r="J13" s="68">
        <v>71</v>
      </c>
      <c r="K13" s="56">
        <f t="shared" si="0"/>
        <v>85</v>
      </c>
    </row>
    <row r="14" spans="1:11" ht="15.75" thickBot="1">
      <c r="A14" s="9" t="s">
        <v>5</v>
      </c>
      <c r="B14" s="20">
        <v>504</v>
      </c>
      <c r="C14" s="20">
        <v>521</v>
      </c>
      <c r="D14" s="20">
        <v>538</v>
      </c>
      <c r="E14" s="20">
        <v>555</v>
      </c>
      <c r="F14" s="20">
        <v>572</v>
      </c>
      <c r="G14" s="20">
        <v>589</v>
      </c>
      <c r="H14" s="74">
        <v>606</v>
      </c>
      <c r="J14" s="69">
        <v>84</v>
      </c>
      <c r="K14" s="58">
        <f t="shared" si="0"/>
        <v>101</v>
      </c>
    </row>
    <row r="15" spans="1:11" ht="21.75" customHeight="1" thickBot="1">
      <c r="A15" s="144" t="s">
        <v>21</v>
      </c>
      <c r="B15" s="145"/>
      <c r="C15" s="145"/>
      <c r="D15" s="145"/>
      <c r="E15" s="145"/>
      <c r="F15" s="145"/>
      <c r="G15" s="145"/>
      <c r="H15" s="167"/>
      <c r="J15" s="70"/>
      <c r="K15" s="59"/>
    </row>
    <row r="16" spans="1:11" ht="15">
      <c r="A16" s="10" t="s">
        <v>22</v>
      </c>
      <c r="B16" s="18">
        <v>1038</v>
      </c>
      <c r="C16" s="18">
        <v>1073</v>
      </c>
      <c r="D16" s="18">
        <v>1108</v>
      </c>
      <c r="E16" s="18">
        <v>1143</v>
      </c>
      <c r="F16" s="18">
        <v>1178</v>
      </c>
      <c r="G16" s="18">
        <v>1213</v>
      </c>
      <c r="H16" s="72">
        <v>1248</v>
      </c>
      <c r="J16" s="67">
        <v>173</v>
      </c>
      <c r="K16" s="54">
        <f t="shared" si="0"/>
        <v>208</v>
      </c>
    </row>
    <row r="17" spans="1:11" ht="15.75" thickBot="1">
      <c r="A17" s="16" t="s">
        <v>39</v>
      </c>
      <c r="B17" s="20">
        <v>1428</v>
      </c>
      <c r="C17" s="20">
        <v>1476</v>
      </c>
      <c r="D17" s="20">
        <v>1524</v>
      </c>
      <c r="E17" s="20">
        <v>1572</v>
      </c>
      <c r="F17" s="20">
        <v>1620</v>
      </c>
      <c r="G17" s="20">
        <v>1668</v>
      </c>
      <c r="H17" s="74">
        <v>1716</v>
      </c>
      <c r="J17" s="68">
        <v>238</v>
      </c>
      <c r="K17" s="58">
        <f t="shared" si="0"/>
        <v>286</v>
      </c>
    </row>
    <row r="18" spans="1:11" ht="27" thickBot="1">
      <c r="A18" s="13" t="s">
        <v>23</v>
      </c>
      <c r="B18" s="21">
        <v>162</v>
      </c>
      <c r="C18" s="21">
        <v>167</v>
      </c>
      <c r="D18" s="21">
        <v>172</v>
      </c>
      <c r="E18" s="21">
        <v>177</v>
      </c>
      <c r="F18" s="21">
        <v>182</v>
      </c>
      <c r="G18" s="21">
        <v>187</v>
      </c>
      <c r="H18" s="75">
        <v>192</v>
      </c>
      <c r="J18" s="71">
        <v>27</v>
      </c>
      <c r="K18" s="54">
        <f t="shared" si="0"/>
        <v>32</v>
      </c>
    </row>
    <row r="19" spans="1:11" ht="15" customHeight="1" thickBot="1">
      <c r="A19" s="144" t="s">
        <v>6</v>
      </c>
      <c r="B19" s="145"/>
      <c r="C19" s="145"/>
      <c r="D19" s="145"/>
      <c r="E19" s="145"/>
      <c r="F19" s="145"/>
      <c r="G19" s="145"/>
      <c r="H19" s="167"/>
      <c r="J19" s="70"/>
      <c r="K19" s="59"/>
    </row>
    <row r="20" spans="1:11" ht="13.5" customHeight="1">
      <c r="A20" s="10" t="s">
        <v>7</v>
      </c>
      <c r="B20" s="18">
        <v>138</v>
      </c>
      <c r="C20" s="18">
        <v>143</v>
      </c>
      <c r="D20" s="18">
        <v>148</v>
      </c>
      <c r="E20" s="18">
        <v>153</v>
      </c>
      <c r="F20" s="18">
        <v>158</v>
      </c>
      <c r="G20" s="18">
        <v>163</v>
      </c>
      <c r="H20" s="72">
        <v>168</v>
      </c>
      <c r="J20" s="67">
        <v>23</v>
      </c>
      <c r="K20" s="55">
        <f t="shared" si="0"/>
        <v>28</v>
      </c>
    </row>
    <row r="21" spans="1:11" ht="15.75" thickBot="1">
      <c r="A21" s="9" t="s">
        <v>8</v>
      </c>
      <c r="B21" s="20">
        <v>174</v>
      </c>
      <c r="C21" s="20">
        <v>180</v>
      </c>
      <c r="D21" s="20">
        <v>186</v>
      </c>
      <c r="E21" s="20">
        <v>192</v>
      </c>
      <c r="F21" s="20">
        <v>198</v>
      </c>
      <c r="G21" s="20">
        <v>204</v>
      </c>
      <c r="H21" s="74">
        <v>210</v>
      </c>
      <c r="J21" s="69">
        <v>29</v>
      </c>
      <c r="K21" s="58">
        <f t="shared" si="0"/>
        <v>35</v>
      </c>
    </row>
    <row r="22" spans="1:11" ht="25.5" customHeight="1" thickBot="1">
      <c r="A22" s="144" t="s">
        <v>9</v>
      </c>
      <c r="B22" s="145"/>
      <c r="C22" s="145"/>
      <c r="D22" s="145"/>
      <c r="E22" s="145"/>
      <c r="F22" s="145"/>
      <c r="G22" s="145"/>
      <c r="H22" s="167"/>
      <c r="J22" s="70"/>
      <c r="K22" s="59"/>
    </row>
    <row r="23" spans="1:11" ht="15">
      <c r="A23" s="10" t="s">
        <v>10</v>
      </c>
      <c r="B23" s="18">
        <v>450</v>
      </c>
      <c r="C23" s="18">
        <v>465</v>
      </c>
      <c r="D23" s="18">
        <v>480</v>
      </c>
      <c r="E23" s="18">
        <v>495</v>
      </c>
      <c r="F23" s="18">
        <v>510</v>
      </c>
      <c r="G23" s="18">
        <v>525</v>
      </c>
      <c r="H23" s="72">
        <v>540</v>
      </c>
      <c r="J23" s="67">
        <v>75</v>
      </c>
      <c r="K23" s="55">
        <f t="shared" si="0"/>
        <v>90</v>
      </c>
    </row>
    <row r="24" spans="1:11" ht="15">
      <c r="A24" s="8" t="s">
        <v>11</v>
      </c>
      <c r="B24" s="19">
        <v>630</v>
      </c>
      <c r="C24" s="19">
        <v>651</v>
      </c>
      <c r="D24" s="19">
        <v>672</v>
      </c>
      <c r="E24" s="19">
        <v>693</v>
      </c>
      <c r="F24" s="19">
        <v>714</v>
      </c>
      <c r="G24" s="19">
        <v>735</v>
      </c>
      <c r="H24" s="73">
        <v>756</v>
      </c>
      <c r="J24" s="68">
        <v>105</v>
      </c>
      <c r="K24" s="57">
        <f t="shared" si="0"/>
        <v>126</v>
      </c>
    </row>
    <row r="25" spans="1:11" ht="15">
      <c r="A25" s="8" t="s">
        <v>12</v>
      </c>
      <c r="B25" s="19">
        <v>894</v>
      </c>
      <c r="C25" s="19">
        <v>924</v>
      </c>
      <c r="D25" s="19">
        <v>954</v>
      </c>
      <c r="E25" s="19">
        <v>984</v>
      </c>
      <c r="F25" s="19">
        <v>1014</v>
      </c>
      <c r="G25" s="19">
        <v>1044</v>
      </c>
      <c r="H25" s="73">
        <v>1074</v>
      </c>
      <c r="J25" s="68">
        <v>149</v>
      </c>
      <c r="K25" s="56">
        <f t="shared" si="0"/>
        <v>179</v>
      </c>
    </row>
    <row r="26" spans="1:11" ht="15">
      <c r="A26" s="8" t="s">
        <v>40</v>
      </c>
      <c r="B26" s="19">
        <v>1572</v>
      </c>
      <c r="C26" s="19">
        <v>1624</v>
      </c>
      <c r="D26" s="19">
        <v>1676</v>
      </c>
      <c r="E26" s="19">
        <v>1728</v>
      </c>
      <c r="F26" s="19">
        <v>1780</v>
      </c>
      <c r="G26" s="19">
        <v>1832</v>
      </c>
      <c r="H26" s="73">
        <v>1884</v>
      </c>
      <c r="J26" s="68">
        <v>262</v>
      </c>
      <c r="K26" s="56">
        <f t="shared" si="0"/>
        <v>314</v>
      </c>
    </row>
    <row r="27" spans="1:11" ht="15.75" thickBot="1">
      <c r="A27" s="9" t="s">
        <v>41</v>
      </c>
      <c r="B27" s="20">
        <v>1620</v>
      </c>
      <c r="C27" s="20">
        <v>1674</v>
      </c>
      <c r="D27" s="20">
        <v>1728</v>
      </c>
      <c r="E27" s="20">
        <v>1782</v>
      </c>
      <c r="F27" s="20">
        <v>1836</v>
      </c>
      <c r="G27" s="20">
        <v>1890</v>
      </c>
      <c r="H27" s="74">
        <v>1944</v>
      </c>
      <c r="J27" s="68">
        <v>270</v>
      </c>
      <c r="K27" s="60">
        <f t="shared" si="0"/>
        <v>324</v>
      </c>
    </row>
    <row r="28" spans="1:11" ht="15" customHeight="1" thickBot="1">
      <c r="A28" s="144" t="s">
        <v>13</v>
      </c>
      <c r="B28" s="145"/>
      <c r="C28" s="145"/>
      <c r="D28" s="145"/>
      <c r="E28" s="145"/>
      <c r="F28" s="145"/>
      <c r="G28" s="145"/>
      <c r="H28" s="167"/>
      <c r="J28" s="70"/>
      <c r="K28" s="59"/>
    </row>
    <row r="29" spans="1:11" ht="15">
      <c r="A29" s="10" t="s">
        <v>20</v>
      </c>
      <c r="B29" s="18">
        <v>96</v>
      </c>
      <c r="C29" s="18">
        <v>99</v>
      </c>
      <c r="D29" s="18">
        <v>102</v>
      </c>
      <c r="E29" s="18">
        <v>105</v>
      </c>
      <c r="F29" s="18">
        <v>108</v>
      </c>
      <c r="G29" s="18">
        <v>111</v>
      </c>
      <c r="H29" s="72">
        <v>114</v>
      </c>
      <c r="J29" s="67">
        <v>16</v>
      </c>
      <c r="K29" s="77">
        <f t="shared" si="0"/>
        <v>19</v>
      </c>
    </row>
    <row r="30" spans="1:11" ht="15">
      <c r="A30" s="8" t="s">
        <v>18</v>
      </c>
      <c r="B30" s="19">
        <v>282</v>
      </c>
      <c r="C30" s="19">
        <v>291</v>
      </c>
      <c r="D30" s="19">
        <v>300</v>
      </c>
      <c r="E30" s="19">
        <v>309</v>
      </c>
      <c r="F30" s="19">
        <v>318</v>
      </c>
      <c r="G30" s="19">
        <v>327</v>
      </c>
      <c r="H30" s="73">
        <v>336</v>
      </c>
      <c r="J30" s="68">
        <v>47</v>
      </c>
      <c r="K30" s="68">
        <f t="shared" si="0"/>
        <v>56</v>
      </c>
    </row>
    <row r="31" spans="1:11" ht="15.75" thickBot="1">
      <c r="A31" s="12" t="s">
        <v>19</v>
      </c>
      <c r="B31" s="20">
        <v>360</v>
      </c>
      <c r="C31" s="20">
        <v>372</v>
      </c>
      <c r="D31" s="20">
        <v>384</v>
      </c>
      <c r="E31" s="20">
        <v>396</v>
      </c>
      <c r="F31" s="20">
        <v>408</v>
      </c>
      <c r="G31" s="20">
        <v>420</v>
      </c>
      <c r="H31" s="74">
        <v>432</v>
      </c>
      <c r="J31" s="69">
        <v>60</v>
      </c>
      <c r="K31" s="78">
        <f t="shared" si="0"/>
        <v>72</v>
      </c>
    </row>
    <row r="32" s="11" customFormat="1" ht="15" thickBot="1">
      <c r="B32" s="15"/>
    </row>
    <row r="33" spans="1:10" s="28" customFormat="1" ht="18" customHeight="1" thickBot="1">
      <c r="A33" s="211" t="s">
        <v>114</v>
      </c>
      <c r="B33" s="212"/>
      <c r="C33" s="212"/>
      <c r="D33" s="212"/>
      <c r="E33" s="212"/>
      <c r="F33" s="212"/>
      <c r="G33" s="212"/>
      <c r="H33" s="212"/>
      <c r="I33" s="212"/>
      <c r="J33" s="213"/>
    </row>
    <row r="34" spans="1:11" s="113" customFormat="1" ht="18.75" customHeight="1" thickBot="1">
      <c r="A34" s="109" t="s">
        <v>45</v>
      </c>
      <c r="B34" s="110"/>
      <c r="C34" s="111"/>
      <c r="D34" s="227" t="s">
        <v>50</v>
      </c>
      <c r="E34" s="227"/>
      <c r="F34" s="227"/>
      <c r="G34" s="227"/>
      <c r="H34" s="227"/>
      <c r="I34" s="227"/>
      <c r="J34" s="112"/>
      <c r="K34" s="112"/>
    </row>
    <row r="35" spans="1:11" s="28" customFormat="1" ht="15.75" thickBot="1">
      <c r="A35" s="214" t="s">
        <v>46</v>
      </c>
      <c r="B35" s="215"/>
      <c r="C35" s="11"/>
      <c r="D35" s="228" t="s">
        <v>51</v>
      </c>
      <c r="E35" s="229"/>
      <c r="F35" s="229"/>
      <c r="G35" s="229"/>
      <c r="H35" s="230"/>
      <c r="J35" s="11"/>
      <c r="K35" s="11"/>
    </row>
    <row r="36" spans="1:11" s="28" customFormat="1" ht="15" customHeight="1">
      <c r="A36" s="88" t="s">
        <v>47</v>
      </c>
      <c r="B36" s="91">
        <v>1.25</v>
      </c>
      <c r="C36" s="5"/>
      <c r="D36" s="143" t="s">
        <v>52</v>
      </c>
      <c r="E36" s="175"/>
      <c r="F36" s="175"/>
      <c r="G36" s="175"/>
      <c r="H36" s="102">
        <v>1.1</v>
      </c>
      <c r="J36" s="11"/>
      <c r="K36" s="11"/>
    </row>
    <row r="37" spans="1:11" s="28" customFormat="1" ht="15" customHeight="1">
      <c r="A37" s="89" t="s">
        <v>48</v>
      </c>
      <c r="B37" s="92">
        <v>0.8</v>
      </c>
      <c r="C37" s="5"/>
      <c r="D37" s="143" t="s">
        <v>53</v>
      </c>
      <c r="E37" s="175"/>
      <c r="F37" s="175"/>
      <c r="G37" s="175"/>
      <c r="H37" s="102">
        <v>1</v>
      </c>
      <c r="J37" s="11"/>
      <c r="K37" s="11"/>
    </row>
    <row r="38" spans="1:11" s="28" customFormat="1" ht="15.75" thickBot="1">
      <c r="A38" s="90" t="s">
        <v>49</v>
      </c>
      <c r="B38" s="93">
        <v>1</v>
      </c>
      <c r="C38" s="5"/>
      <c r="D38" s="178" t="s">
        <v>54</v>
      </c>
      <c r="E38" s="179"/>
      <c r="F38" s="179"/>
      <c r="G38" s="179"/>
      <c r="H38" s="103">
        <v>0.9</v>
      </c>
      <c r="J38" s="11"/>
      <c r="K38" s="11"/>
    </row>
    <row r="39" spans="4:11" s="28" customFormat="1" ht="14.25" customHeight="1">
      <c r="D39" s="108" t="s">
        <v>55</v>
      </c>
      <c r="J39" s="11"/>
      <c r="K39" s="11"/>
    </row>
    <row r="40" spans="2:6" s="11" customFormat="1" ht="14.25">
      <c r="B40" s="29"/>
      <c r="C40" s="29"/>
      <c r="D40" s="30" t="s">
        <v>118</v>
      </c>
      <c r="E40" s="24"/>
      <c r="F40" s="24"/>
    </row>
    <row r="41" spans="2:4" s="11" customFormat="1" ht="15" customHeight="1">
      <c r="B41" s="30"/>
      <c r="C41" s="30"/>
      <c r="D41" s="105" t="s">
        <v>115</v>
      </c>
    </row>
    <row r="42" spans="2:4" s="11" customFormat="1" ht="15" customHeight="1">
      <c r="B42" s="30"/>
      <c r="C42" s="30"/>
      <c r="D42" s="106" t="s">
        <v>116</v>
      </c>
    </row>
    <row r="43" spans="2:4" s="11" customFormat="1" ht="14.25" customHeight="1">
      <c r="B43" s="47"/>
      <c r="C43" s="47"/>
      <c r="D43" s="107" t="s">
        <v>117</v>
      </c>
    </row>
    <row r="44" spans="1:6" s="11" customFormat="1" ht="6.75" customHeight="1" thickBot="1">
      <c r="A44" s="31"/>
      <c r="E44" s="5"/>
      <c r="F44" s="5"/>
    </row>
    <row r="45" spans="1:12" s="11" customFormat="1" ht="18.75" customHeight="1">
      <c r="A45" s="147" t="s">
        <v>138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9"/>
    </row>
    <row r="46" spans="1:12" s="11" customFormat="1" ht="18.75" customHeight="1">
      <c r="A46" s="222" t="s">
        <v>139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223"/>
    </row>
    <row r="47" spans="1:12" s="11" customFormat="1" ht="18.75" customHeight="1" thickBot="1">
      <c r="A47" s="224" t="s">
        <v>140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6"/>
    </row>
    <row r="48" spans="1:13" s="11" customFormat="1" ht="16.5" customHeight="1">
      <c r="A48" s="216" t="s">
        <v>57</v>
      </c>
      <c r="B48" s="217"/>
      <c r="C48" s="217"/>
      <c r="D48" s="140" t="s">
        <v>58</v>
      </c>
      <c r="E48" s="246" t="s">
        <v>59</v>
      </c>
      <c r="F48" s="247"/>
      <c r="H48" s="220" t="s">
        <v>125</v>
      </c>
      <c r="I48" s="221"/>
      <c r="J48" s="221"/>
      <c r="K48" s="221"/>
      <c r="L48" s="250" t="s">
        <v>126</v>
      </c>
      <c r="M48" s="161"/>
    </row>
    <row r="49" spans="1:13" s="11" customFormat="1" ht="15" customHeight="1">
      <c r="A49" s="218" t="s">
        <v>60</v>
      </c>
      <c r="B49" s="219"/>
      <c r="C49" s="219"/>
      <c r="D49" s="34">
        <v>0.35</v>
      </c>
      <c r="E49" s="199" t="s">
        <v>61</v>
      </c>
      <c r="F49" s="200"/>
      <c r="H49" s="158"/>
      <c r="I49" s="159"/>
      <c r="J49" s="159"/>
      <c r="K49" s="159"/>
      <c r="L49" s="162"/>
      <c r="M49" s="163"/>
    </row>
    <row r="50" spans="1:13" s="11" customFormat="1" ht="15">
      <c r="A50" s="203" t="s">
        <v>62</v>
      </c>
      <c r="B50" s="204"/>
      <c r="C50" s="204"/>
      <c r="D50" s="34">
        <v>0.2</v>
      </c>
      <c r="E50" s="199"/>
      <c r="F50" s="200"/>
      <c r="H50" s="132" t="s">
        <v>129</v>
      </c>
      <c r="I50" s="133"/>
      <c r="J50" s="133"/>
      <c r="K50" s="134"/>
      <c r="L50" s="191" t="s">
        <v>127</v>
      </c>
      <c r="M50" s="192"/>
    </row>
    <row r="51" spans="1:13" s="11" customFormat="1" ht="29.25" customHeight="1" thickBot="1">
      <c r="A51" s="205" t="s">
        <v>63</v>
      </c>
      <c r="B51" s="206"/>
      <c r="C51" s="206"/>
      <c r="D51" s="39">
        <v>0.45</v>
      </c>
      <c r="E51" s="248"/>
      <c r="F51" s="249"/>
      <c r="H51" s="135" t="s">
        <v>130</v>
      </c>
      <c r="I51" s="136"/>
      <c r="J51" s="136"/>
      <c r="K51" s="137"/>
      <c r="L51" s="201" t="s">
        <v>128</v>
      </c>
      <c r="M51" s="202"/>
    </row>
    <row r="52" spans="1:9" s="11" customFormat="1" ht="12.75" customHeight="1">
      <c r="A52" s="22"/>
      <c r="E52" s="5"/>
      <c r="F52" s="5"/>
      <c r="H52" s="5" t="s">
        <v>124</v>
      </c>
      <c r="I52" s="5"/>
    </row>
    <row r="53" spans="1:13" s="11" customFormat="1" ht="25.5" customHeight="1">
      <c r="A53" s="207" t="s">
        <v>141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</row>
    <row r="54" spans="1:9" s="11" customFormat="1" ht="5.25" customHeight="1">
      <c r="A54" s="22"/>
      <c r="E54" s="5"/>
      <c r="F54" s="5"/>
      <c r="H54" s="5"/>
      <c r="I54" s="5"/>
    </row>
    <row r="55" spans="1:11" s="11" customFormat="1" ht="15">
      <c r="A55" s="23" t="s">
        <v>65</v>
      </c>
      <c r="E55" s="5"/>
      <c r="F55" s="5"/>
      <c r="J55" s="5"/>
      <c r="K55" s="5"/>
    </row>
    <row r="56" spans="1:11" s="11" customFormat="1" ht="14.25">
      <c r="A56" s="152" t="s">
        <v>136</v>
      </c>
      <c r="B56" s="152"/>
      <c r="C56" s="152"/>
      <c r="D56" s="152"/>
      <c r="E56" s="5"/>
      <c r="F56" s="5"/>
      <c r="J56" s="5"/>
      <c r="K56" s="5"/>
    </row>
    <row r="57" spans="1:11" s="11" customFormat="1" ht="14.25">
      <c r="A57" s="24" t="s">
        <v>137</v>
      </c>
      <c r="B57" s="24"/>
      <c r="C57" s="24"/>
      <c r="D57" s="24"/>
      <c r="E57" s="5"/>
      <c r="F57" s="5"/>
      <c r="J57" s="5"/>
      <c r="K57" s="5"/>
    </row>
    <row r="58" spans="1:11" s="11" customFormat="1" ht="14.25">
      <c r="A58" s="24" t="s">
        <v>131</v>
      </c>
      <c r="B58" s="24"/>
      <c r="C58" s="24"/>
      <c r="D58" s="24"/>
      <c r="E58" s="5"/>
      <c r="F58" s="5"/>
      <c r="J58" s="5"/>
      <c r="K58" s="5"/>
    </row>
    <row r="59" spans="1:11" s="11" customFormat="1" ht="15.75" customHeight="1">
      <c r="A59" s="164" t="s">
        <v>132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</row>
    <row r="60" spans="1:11" s="11" customFormat="1" ht="14.25">
      <c r="A60" s="84"/>
      <c r="B60" s="84"/>
      <c r="C60" s="84"/>
      <c r="D60" s="84"/>
      <c r="E60" s="5"/>
      <c r="F60" s="5"/>
      <c r="J60" s="5"/>
      <c r="K60" s="5"/>
    </row>
    <row r="61" spans="1:11" s="11" customFormat="1" ht="14.25">
      <c r="A61" s="5"/>
      <c r="B61" s="5"/>
      <c r="C61" s="5"/>
      <c r="D61" s="5"/>
      <c r="E61" s="5"/>
      <c r="F61" s="5"/>
      <c r="J61" s="5"/>
      <c r="K61" s="5"/>
    </row>
    <row r="62" spans="2:11" s="11" customFormat="1" ht="14.25">
      <c r="B62" s="15"/>
      <c r="J62" s="5"/>
      <c r="K62" s="5"/>
    </row>
    <row r="63" spans="2:11" s="11" customFormat="1" ht="14.25">
      <c r="B63" s="15"/>
      <c r="J63" s="5"/>
      <c r="K63" s="5"/>
    </row>
    <row r="64" spans="2:11" s="11" customFormat="1" ht="14.25">
      <c r="B64" s="15"/>
      <c r="J64" s="5"/>
      <c r="K64" s="5"/>
    </row>
    <row r="65" spans="2:11" s="11" customFormat="1" ht="14.25">
      <c r="B65" s="15"/>
      <c r="J65" s="5"/>
      <c r="K65" s="5"/>
    </row>
    <row r="66" spans="2:11" s="11" customFormat="1" ht="14.25">
      <c r="B66" s="15"/>
      <c r="J66" s="5"/>
      <c r="K66" s="5"/>
    </row>
    <row r="67" spans="2:11" s="11" customFormat="1" ht="14.25">
      <c r="B67" s="15"/>
      <c r="J67" s="5"/>
      <c r="K67" s="5"/>
    </row>
    <row r="68" spans="2:11" s="11" customFormat="1" ht="14.25">
      <c r="B68" s="15"/>
      <c r="J68" s="5"/>
      <c r="K68" s="5"/>
    </row>
    <row r="69" spans="2:11" s="11" customFormat="1" ht="14.25">
      <c r="B69" s="15"/>
      <c r="J69" s="5"/>
      <c r="K69" s="5"/>
    </row>
    <row r="70" spans="2:11" s="11" customFormat="1" ht="14.25">
      <c r="B70" s="15"/>
      <c r="J70" s="5"/>
      <c r="K70" s="5"/>
    </row>
    <row r="71" spans="2:11" s="11" customFormat="1" ht="14.25">
      <c r="B71" s="15"/>
      <c r="J71" s="5"/>
      <c r="K71" s="5"/>
    </row>
    <row r="72" spans="2:11" s="11" customFormat="1" ht="14.25">
      <c r="B72" s="15"/>
      <c r="J72" s="5"/>
      <c r="K72" s="5"/>
    </row>
    <row r="73" spans="2:11" s="11" customFormat="1" ht="14.25">
      <c r="B73" s="15"/>
      <c r="J73" s="5"/>
      <c r="K73" s="5"/>
    </row>
    <row r="74" spans="1:11" s="11" customFormat="1" ht="14.25">
      <c r="A74" s="5"/>
      <c r="B74" s="15"/>
      <c r="C74" s="5"/>
      <c r="D74" s="5"/>
      <c r="E74" s="5"/>
      <c r="F74" s="5"/>
      <c r="G74" s="5"/>
      <c r="H74" s="5"/>
      <c r="J74" s="5"/>
      <c r="K74" s="5"/>
    </row>
    <row r="75" spans="1:11" s="11" customFormat="1" ht="14.25">
      <c r="A75" s="5"/>
      <c r="B75" s="15"/>
      <c r="C75" s="5"/>
      <c r="D75" s="5"/>
      <c r="E75" s="5"/>
      <c r="F75" s="5"/>
      <c r="G75" s="5"/>
      <c r="H75" s="5"/>
      <c r="J75" s="5"/>
      <c r="K75" s="5"/>
    </row>
  </sheetData>
  <sheetProtection password="DE93" sheet="1" objects="1" scenarios="1"/>
  <mergeCells count="37">
    <mergeCell ref="E48:F48"/>
    <mergeCell ref="L50:M50"/>
    <mergeCell ref="E49:F51"/>
    <mergeCell ref="L48:M49"/>
    <mergeCell ref="D34:I34"/>
    <mergeCell ref="D35:H35"/>
    <mergeCell ref="J1:K2"/>
    <mergeCell ref="J5:K6"/>
    <mergeCell ref="B4:H4"/>
    <mergeCell ref="J3:K3"/>
    <mergeCell ref="B5:H6"/>
    <mergeCell ref="G1:H2"/>
    <mergeCell ref="G3:H3"/>
    <mergeCell ref="B2:F3"/>
    <mergeCell ref="A35:B35"/>
    <mergeCell ref="A48:C48"/>
    <mergeCell ref="D37:G37"/>
    <mergeCell ref="A49:C49"/>
    <mergeCell ref="A45:L45"/>
    <mergeCell ref="H48:K49"/>
    <mergeCell ref="A46:L46"/>
    <mergeCell ref="A47:L47"/>
    <mergeCell ref="D36:G36"/>
    <mergeCell ref="D38:G38"/>
    <mergeCell ref="A5:A6"/>
    <mergeCell ref="A33:J33"/>
    <mergeCell ref="A8:H8"/>
    <mergeCell ref="A28:H28"/>
    <mergeCell ref="A15:H15"/>
    <mergeCell ref="A19:H19"/>
    <mergeCell ref="A22:H22"/>
    <mergeCell ref="A56:D56"/>
    <mergeCell ref="A50:C50"/>
    <mergeCell ref="A51:C51"/>
    <mergeCell ref="A59:K59"/>
    <mergeCell ref="A53:M53"/>
    <mergeCell ref="L51:M51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9" scale="55" r:id="rId2"/>
  <headerFooter alignWithMargins="0">
    <oddFooter>&amp;LT-RCA/Pf                      Rev.: 8&amp;CValabil din: noiembrie 2009 &amp;RPag. 2/4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8"/>
  <sheetViews>
    <sheetView workbookViewId="0" topLeftCell="A1">
      <selection activeCell="H13" sqref="H13"/>
    </sheetView>
  </sheetViews>
  <sheetFormatPr defaultColWidth="9.140625" defaultRowHeight="12.75"/>
  <cols>
    <col min="1" max="2" width="25.7109375" style="79" customWidth="1"/>
    <col min="3" max="3" width="8.28125" style="79" customWidth="1"/>
    <col min="4" max="4" width="19.421875" style="79" customWidth="1"/>
    <col min="5" max="6" width="18.28125" style="79" customWidth="1"/>
    <col min="7" max="7" width="21.140625" style="79" customWidth="1"/>
    <col min="8" max="16384" width="9.140625" style="79" customWidth="1"/>
  </cols>
  <sheetData>
    <row r="4" spans="5:9" ht="7.5" customHeight="1">
      <c r="E4" s="80"/>
      <c r="F4" s="80"/>
      <c r="G4" s="80"/>
      <c r="H4" s="80"/>
      <c r="I4" s="80"/>
    </row>
    <row r="5" spans="1:9" ht="19.5" customHeight="1">
      <c r="A5" s="251" t="s">
        <v>83</v>
      </c>
      <c r="B5" s="251"/>
      <c r="C5" s="251"/>
      <c r="D5" s="251"/>
      <c r="E5" s="251"/>
      <c r="F5" s="251"/>
      <c r="G5" s="251"/>
      <c r="H5" s="80"/>
      <c r="I5" s="80"/>
    </row>
    <row r="6" spans="1:9" ht="14.25" customHeight="1">
      <c r="A6" s="115"/>
      <c r="B6" s="115"/>
      <c r="C6" s="115"/>
      <c r="D6" s="115"/>
      <c r="E6" s="80"/>
      <c r="F6" s="80"/>
      <c r="G6" s="80"/>
      <c r="H6" s="80"/>
      <c r="I6" s="80"/>
    </row>
    <row r="7" spans="1:4" ht="13.5" thickBot="1">
      <c r="A7" s="128" t="s">
        <v>134</v>
      </c>
      <c r="D7" s="128" t="s">
        <v>135</v>
      </c>
    </row>
    <row r="8" spans="1:7" ht="39" customHeight="1">
      <c r="A8" s="256" t="s">
        <v>84</v>
      </c>
      <c r="B8" s="258" t="s">
        <v>85</v>
      </c>
      <c r="C8" s="114"/>
      <c r="D8" s="252" t="s">
        <v>113</v>
      </c>
      <c r="E8" s="254" t="s">
        <v>109</v>
      </c>
      <c r="F8" s="254"/>
      <c r="G8" s="255"/>
    </row>
    <row r="9" spans="1:7" ht="14.25" customHeight="1">
      <c r="A9" s="257"/>
      <c r="B9" s="259"/>
      <c r="C9" s="114"/>
      <c r="D9" s="253"/>
      <c r="E9" s="116" t="s">
        <v>110</v>
      </c>
      <c r="F9" s="116" t="s">
        <v>111</v>
      </c>
      <c r="G9" s="120" t="s">
        <v>112</v>
      </c>
    </row>
    <row r="10" spans="1:7" ht="14.25" customHeight="1">
      <c r="A10" s="122" t="s">
        <v>86</v>
      </c>
      <c r="B10" s="117">
        <v>50</v>
      </c>
      <c r="C10" s="114"/>
      <c r="D10" s="125" t="s">
        <v>86</v>
      </c>
      <c r="E10" s="81" t="s">
        <v>90</v>
      </c>
      <c r="F10" s="81" t="s">
        <v>93</v>
      </c>
      <c r="G10" s="117" t="s">
        <v>96</v>
      </c>
    </row>
    <row r="11" spans="1:7" ht="14.25" customHeight="1">
      <c r="A11" s="122" t="s">
        <v>87</v>
      </c>
      <c r="B11" s="117">
        <v>53</v>
      </c>
      <c r="C11" s="114"/>
      <c r="D11" s="125" t="s">
        <v>87</v>
      </c>
      <c r="E11" s="81" t="s">
        <v>91</v>
      </c>
      <c r="F11" s="81" t="s">
        <v>94</v>
      </c>
      <c r="G11" s="117" t="s">
        <v>97</v>
      </c>
    </row>
    <row r="12" spans="1:7" ht="14.25" customHeight="1">
      <c r="A12" s="122" t="s">
        <v>88</v>
      </c>
      <c r="B12" s="117">
        <v>56</v>
      </c>
      <c r="C12" s="114"/>
      <c r="D12" s="125" t="s">
        <v>88</v>
      </c>
      <c r="E12" s="81" t="s">
        <v>92</v>
      </c>
      <c r="F12" s="81" t="s">
        <v>95</v>
      </c>
      <c r="G12" s="117" t="s">
        <v>98</v>
      </c>
    </row>
    <row r="13" spans="1:7" ht="14.25" customHeight="1">
      <c r="A13" s="122" t="s">
        <v>89</v>
      </c>
      <c r="B13" s="117">
        <v>59</v>
      </c>
      <c r="C13" s="114"/>
      <c r="D13" s="125" t="s">
        <v>89</v>
      </c>
      <c r="E13" s="81" t="s">
        <v>93</v>
      </c>
      <c r="F13" s="81" t="s">
        <v>96</v>
      </c>
      <c r="G13" s="117" t="s">
        <v>99</v>
      </c>
    </row>
    <row r="14" spans="1:7" ht="14.25" customHeight="1">
      <c r="A14" s="122" t="s">
        <v>90</v>
      </c>
      <c r="B14" s="117">
        <v>62</v>
      </c>
      <c r="C14" s="114"/>
      <c r="D14" s="125" t="s">
        <v>90</v>
      </c>
      <c r="E14" s="81" t="s">
        <v>94</v>
      </c>
      <c r="F14" s="81" t="s">
        <v>97</v>
      </c>
      <c r="G14" s="118" t="s">
        <v>100</v>
      </c>
    </row>
    <row r="15" spans="1:7" ht="14.25" customHeight="1">
      <c r="A15" s="122" t="s">
        <v>91</v>
      </c>
      <c r="B15" s="117">
        <v>65</v>
      </c>
      <c r="C15" s="114"/>
      <c r="D15" s="125" t="s">
        <v>91</v>
      </c>
      <c r="E15" s="81" t="s">
        <v>95</v>
      </c>
      <c r="F15" s="81" t="s">
        <v>98</v>
      </c>
      <c r="G15" s="117" t="s">
        <v>101</v>
      </c>
    </row>
    <row r="16" spans="1:7" ht="14.25" customHeight="1">
      <c r="A16" s="122" t="s">
        <v>92</v>
      </c>
      <c r="B16" s="117">
        <v>68</v>
      </c>
      <c r="C16" s="114"/>
      <c r="D16" s="125" t="s">
        <v>92</v>
      </c>
      <c r="E16" s="81" t="s">
        <v>96</v>
      </c>
      <c r="F16" s="81" t="s">
        <v>99</v>
      </c>
      <c r="G16" s="117" t="s">
        <v>102</v>
      </c>
    </row>
    <row r="17" spans="1:7" ht="14.25" customHeight="1">
      <c r="A17" s="122" t="s">
        <v>93</v>
      </c>
      <c r="B17" s="117">
        <v>71</v>
      </c>
      <c r="C17" s="114"/>
      <c r="D17" s="125" t="s">
        <v>93</v>
      </c>
      <c r="E17" s="81" t="s">
        <v>97</v>
      </c>
      <c r="F17" s="82" t="s">
        <v>100</v>
      </c>
      <c r="G17" s="117" t="s">
        <v>103</v>
      </c>
    </row>
    <row r="18" spans="1:7" ht="14.25" customHeight="1">
      <c r="A18" s="122" t="s">
        <v>94</v>
      </c>
      <c r="B18" s="117">
        <v>74</v>
      </c>
      <c r="C18" s="114"/>
      <c r="D18" s="125" t="s">
        <v>94</v>
      </c>
      <c r="E18" s="81" t="s">
        <v>98</v>
      </c>
      <c r="F18" s="81" t="s">
        <v>101</v>
      </c>
      <c r="G18" s="117" t="s">
        <v>104</v>
      </c>
    </row>
    <row r="19" spans="1:7" ht="14.25" customHeight="1">
      <c r="A19" s="122" t="s">
        <v>95</v>
      </c>
      <c r="B19" s="117">
        <v>78</v>
      </c>
      <c r="C19" s="114"/>
      <c r="D19" s="125" t="s">
        <v>95</v>
      </c>
      <c r="E19" s="81" t="s">
        <v>99</v>
      </c>
      <c r="F19" s="81" t="s">
        <v>102</v>
      </c>
      <c r="G19" s="117" t="s">
        <v>105</v>
      </c>
    </row>
    <row r="20" spans="1:7" ht="14.25" customHeight="1">
      <c r="A20" s="122" t="s">
        <v>96</v>
      </c>
      <c r="B20" s="117">
        <v>82</v>
      </c>
      <c r="C20" s="114"/>
      <c r="D20" s="125" t="s">
        <v>96</v>
      </c>
      <c r="E20" s="82" t="s">
        <v>100</v>
      </c>
      <c r="F20" s="81" t="s">
        <v>103</v>
      </c>
      <c r="G20" s="117" t="s">
        <v>106</v>
      </c>
    </row>
    <row r="21" spans="1:7" ht="14.25" customHeight="1">
      <c r="A21" s="122" t="s">
        <v>97</v>
      </c>
      <c r="B21" s="117">
        <v>86</v>
      </c>
      <c r="C21" s="114"/>
      <c r="D21" s="125" t="s">
        <v>97</v>
      </c>
      <c r="E21" s="81" t="s">
        <v>101</v>
      </c>
      <c r="F21" s="81" t="s">
        <v>104</v>
      </c>
      <c r="G21" s="117" t="s">
        <v>107</v>
      </c>
    </row>
    <row r="22" spans="1:7" ht="14.25" customHeight="1">
      <c r="A22" s="122" t="s">
        <v>98</v>
      </c>
      <c r="B22" s="117">
        <v>90</v>
      </c>
      <c r="C22" s="114"/>
      <c r="D22" s="125" t="s">
        <v>98</v>
      </c>
      <c r="E22" s="81" t="s">
        <v>102</v>
      </c>
      <c r="F22" s="81" t="s">
        <v>105</v>
      </c>
      <c r="G22" s="117" t="s">
        <v>108</v>
      </c>
    </row>
    <row r="23" spans="1:7" ht="14.25" customHeight="1">
      <c r="A23" s="122" t="s">
        <v>99</v>
      </c>
      <c r="B23" s="117">
        <v>95</v>
      </c>
      <c r="C23" s="114"/>
      <c r="D23" s="125" t="s">
        <v>99</v>
      </c>
      <c r="E23" s="81" t="s">
        <v>103</v>
      </c>
      <c r="F23" s="81" t="s">
        <v>106</v>
      </c>
      <c r="G23" s="117" t="s">
        <v>108</v>
      </c>
    </row>
    <row r="24" spans="1:7" ht="14.25" customHeight="1">
      <c r="A24" s="123" t="s">
        <v>100</v>
      </c>
      <c r="B24" s="118">
        <v>100</v>
      </c>
      <c r="C24" s="114"/>
      <c r="D24" s="126" t="s">
        <v>100</v>
      </c>
      <c r="E24" s="81" t="s">
        <v>104</v>
      </c>
      <c r="F24" s="81" t="s">
        <v>107</v>
      </c>
      <c r="G24" s="117" t="s">
        <v>108</v>
      </c>
    </row>
    <row r="25" spans="1:7" ht="14.25" customHeight="1">
      <c r="A25" s="122" t="s">
        <v>101</v>
      </c>
      <c r="B25" s="117">
        <v>105</v>
      </c>
      <c r="C25" s="114"/>
      <c r="D25" s="125" t="s">
        <v>101</v>
      </c>
      <c r="E25" s="81" t="s">
        <v>105</v>
      </c>
      <c r="F25" s="81" t="s">
        <v>108</v>
      </c>
      <c r="G25" s="117" t="s">
        <v>108</v>
      </c>
    </row>
    <row r="26" spans="1:7" ht="14.25" customHeight="1">
      <c r="A26" s="122" t="s">
        <v>102</v>
      </c>
      <c r="B26" s="117">
        <v>110</v>
      </c>
      <c r="C26" s="114"/>
      <c r="D26" s="125" t="s">
        <v>102</v>
      </c>
      <c r="E26" s="81" t="s">
        <v>106</v>
      </c>
      <c r="F26" s="81" t="s">
        <v>108</v>
      </c>
      <c r="G26" s="117" t="s">
        <v>108</v>
      </c>
    </row>
    <row r="27" spans="1:7" ht="14.25" customHeight="1">
      <c r="A27" s="122" t="s">
        <v>103</v>
      </c>
      <c r="B27" s="117">
        <v>120</v>
      </c>
      <c r="C27" s="114"/>
      <c r="D27" s="125" t="s">
        <v>103</v>
      </c>
      <c r="E27" s="81" t="s">
        <v>107</v>
      </c>
      <c r="F27" s="81" t="s">
        <v>108</v>
      </c>
      <c r="G27" s="117" t="s">
        <v>108</v>
      </c>
    </row>
    <row r="28" spans="1:7" ht="12.75">
      <c r="A28" s="122" t="s">
        <v>104</v>
      </c>
      <c r="B28" s="117">
        <v>130</v>
      </c>
      <c r="C28" s="114"/>
      <c r="D28" s="125" t="s">
        <v>104</v>
      </c>
      <c r="E28" s="81" t="s">
        <v>108</v>
      </c>
      <c r="F28" s="81" t="s">
        <v>108</v>
      </c>
      <c r="G28" s="117" t="s">
        <v>108</v>
      </c>
    </row>
    <row r="29" spans="1:7" ht="12.75">
      <c r="A29" s="122" t="s">
        <v>105</v>
      </c>
      <c r="B29" s="117">
        <v>145</v>
      </c>
      <c r="C29" s="114"/>
      <c r="D29" s="125" t="s">
        <v>105</v>
      </c>
      <c r="E29" s="81" t="s">
        <v>108</v>
      </c>
      <c r="F29" s="81" t="s">
        <v>108</v>
      </c>
      <c r="G29" s="117" t="s">
        <v>108</v>
      </c>
    </row>
    <row r="30" spans="1:7" ht="12.75">
      <c r="A30" s="122" t="s">
        <v>106</v>
      </c>
      <c r="B30" s="117">
        <v>160</v>
      </c>
      <c r="C30" s="114"/>
      <c r="D30" s="125" t="s">
        <v>106</v>
      </c>
      <c r="E30" s="81" t="s">
        <v>108</v>
      </c>
      <c r="F30" s="81" t="s">
        <v>108</v>
      </c>
      <c r="G30" s="117" t="s">
        <v>108</v>
      </c>
    </row>
    <row r="31" spans="1:7" ht="12.75">
      <c r="A31" s="122" t="s">
        <v>107</v>
      </c>
      <c r="B31" s="117">
        <v>180</v>
      </c>
      <c r="C31" s="114"/>
      <c r="D31" s="125" t="s">
        <v>107</v>
      </c>
      <c r="E31" s="81" t="s">
        <v>108</v>
      </c>
      <c r="F31" s="81" t="s">
        <v>108</v>
      </c>
      <c r="G31" s="117" t="s">
        <v>108</v>
      </c>
    </row>
    <row r="32" spans="1:7" ht="13.5" thickBot="1">
      <c r="A32" s="124" t="s">
        <v>108</v>
      </c>
      <c r="B32" s="119">
        <v>200</v>
      </c>
      <c r="D32" s="127" t="s">
        <v>108</v>
      </c>
      <c r="E32" s="121" t="s">
        <v>108</v>
      </c>
      <c r="F32" s="121" t="s">
        <v>108</v>
      </c>
      <c r="G32" s="119" t="s">
        <v>108</v>
      </c>
    </row>
    <row r="33" ht="12.75">
      <c r="A33" s="83"/>
    </row>
    <row r="34" ht="12.75">
      <c r="A34" s="129" t="s">
        <v>119</v>
      </c>
    </row>
    <row r="35" ht="12.75">
      <c r="A35" s="130" t="s">
        <v>120</v>
      </c>
    </row>
    <row r="36" ht="12.75">
      <c r="A36" s="131" t="s">
        <v>121</v>
      </c>
    </row>
    <row r="37" ht="12.75">
      <c r="A37" s="79" t="s">
        <v>122</v>
      </c>
    </row>
    <row r="38" ht="12.75">
      <c r="A38" s="79" t="s">
        <v>133</v>
      </c>
    </row>
  </sheetData>
  <sheetProtection password="DE93" sheet="1" objects="1" scenarios="1"/>
  <mergeCells count="5">
    <mergeCell ref="A5:G5"/>
    <mergeCell ref="D8:D9"/>
    <mergeCell ref="E8:G8"/>
    <mergeCell ref="A8:A9"/>
    <mergeCell ref="B8:B9"/>
  </mergeCells>
  <printOptions/>
  <pageMargins left="0.9" right="0.51" top="0.5" bottom="0.32" header="0.39" footer="0.21"/>
  <pageSetup horizontalDpi="600" verticalDpi="600" orientation="landscape" paperSize="9" scale="95" r:id="rId2"/>
  <headerFooter alignWithMargins="0">
    <oddFooter>&amp;L&amp;"Arial,Bold"&amp;9T-RCA/Pf                               Rev.: 8&amp;C&amp;"Arial,Bold"&amp;9Valabil din: noiembrie 2009&amp;R&amp;"Arial,Bold"&amp;9Pag.: 3/4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4" zoomScaleNormal="94" workbookViewId="0" topLeftCell="A1">
      <selection activeCell="E24" sqref="E24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6.57421875" style="1" customWidth="1"/>
    <col min="4" max="4" width="15.140625" style="1" customWidth="1"/>
    <col min="5" max="5" width="7.7109375" style="1" customWidth="1"/>
    <col min="6" max="6" width="11.00390625" style="1" bestFit="1" customWidth="1"/>
    <col min="7" max="13" width="9.140625" style="1" customWidth="1"/>
    <col min="14" max="14" width="10.421875" style="1" customWidth="1"/>
    <col min="15" max="15" width="11.421875" style="1" customWidth="1"/>
    <col min="16" max="17" width="9.140625" style="1" customWidth="1"/>
    <col min="18" max="18" width="7.7109375" style="1" bestFit="1" customWidth="1"/>
    <col min="19" max="16384" width="9.140625" style="1" customWidth="1"/>
  </cols>
  <sheetData>
    <row r="1" ht="18">
      <c r="N1" s="4"/>
    </row>
    <row r="2" spans="2:12" ht="12.75">
      <c r="B2" s="2"/>
      <c r="F2" s="3"/>
      <c r="G2" s="3"/>
      <c r="H2" s="3"/>
      <c r="I2" s="3"/>
      <c r="J2" s="3"/>
      <c r="K2" s="3"/>
      <c r="L2" s="3"/>
    </row>
    <row r="3" ht="20.25" customHeight="1"/>
    <row r="4" spans="1:15" ht="20.25" customHeight="1">
      <c r="A4" s="266" t="s">
        <v>14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12.75">
      <c r="A5" s="40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12.75">
      <c r="A6" s="43" t="s">
        <v>16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1:15" ht="31.5" customHeight="1">
      <c r="A7" s="260" t="s">
        <v>43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2"/>
    </row>
    <row r="8" spans="1:15" ht="12.75">
      <c r="A8" s="4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5" ht="12.75">
      <c r="A9" s="43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</row>
    <row r="10" spans="1:15" ht="32.25" customHeight="1">
      <c r="A10" s="263" t="s">
        <v>44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5"/>
    </row>
    <row r="11" spans="2:13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ht="12.75">
      <c r="A13" s="40" t="s">
        <v>72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4" spans="1:15" ht="12.75">
      <c r="A14" s="43" t="s">
        <v>16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spans="1:15" ht="30.75" customHeight="1">
      <c r="A15" s="260" t="s">
        <v>73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2"/>
    </row>
    <row r="16" spans="1:15" ht="12.75">
      <c r="A16" s="4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</row>
    <row r="17" spans="1:15" ht="12.75">
      <c r="A17" s="43" t="s">
        <v>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</row>
    <row r="18" spans="1:15" ht="33" customHeight="1">
      <c r="A18" s="263" t="s">
        <v>74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5"/>
    </row>
    <row r="21" ht="12.75" customHeight="1"/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password="DE93" sheet="1" objects="1" scenarios="1"/>
  <mergeCells count="5">
    <mergeCell ref="A7:O7"/>
    <mergeCell ref="A18:O18"/>
    <mergeCell ref="A15:O15"/>
    <mergeCell ref="A4:O4"/>
    <mergeCell ref="A10:O10"/>
  </mergeCells>
  <printOptions horizontalCentered="1"/>
  <pageMargins left="0.31496062992125984" right="0.31496062992125984" top="0.5511811023622047" bottom="0.15748031496062992" header="0" footer="0"/>
  <pageSetup fitToHeight="1" fitToWidth="1" horizontalDpi="600" verticalDpi="600" orientation="landscape" paperSize="9" r:id="rId3"/>
  <headerFooter alignWithMargins="0">
    <oddFooter>&amp;L&amp;"Arial,Bold"&amp;9T-RCA/Pf                      Rev.: 8&amp;C&amp;"Arial,Bold"&amp;9Valabil din: noiembrie 2009&amp;R&amp;"Arial,Bold"&amp;9Pag. 4/4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cristians</dc:creator>
  <cp:keywords/>
  <dc:description/>
  <cp:lastModifiedBy>stelutap</cp:lastModifiedBy>
  <cp:lastPrinted>2009-12-10T08:01:48Z</cp:lastPrinted>
  <dcterms:created xsi:type="dcterms:W3CDTF">2007-03-29T15:01:56Z</dcterms:created>
  <dcterms:modified xsi:type="dcterms:W3CDTF">2009-12-10T09:21:51Z</dcterms:modified>
  <cp:category/>
  <cp:version/>
  <cp:contentType/>
  <cp:contentStatus/>
</cp:coreProperties>
</file>