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20" windowHeight="7500" activeTab="0"/>
  </bookViews>
  <sheets>
    <sheet name="anexa 5 "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q1">#REF!</definedName>
    <definedName name="a">#REF!</definedName>
    <definedName name="an" localSheetId="0">#REF!</definedName>
    <definedName name="an">#REF!</definedName>
    <definedName name="anre_2001_Query">#REF!</definedName>
    <definedName name="b">'[5]nr de personal 1'!#REF!</definedName>
    <definedName name="buget">'[6]nr de personal 1'!#REF!</definedName>
    <definedName name="buh">'[6]nr de personal 1'!#REF!</definedName>
    <definedName name="ccc">#REF!</definedName>
    <definedName name="crese">#REF!</definedName>
    <definedName name="CUCU" localSheetId="0">#REF!</definedName>
    <definedName name="CUCU">#REF!</definedName>
    <definedName name="Interogare1" localSheetId="0">#REF!</definedName>
    <definedName name="Interogare1">#REF!</definedName>
    <definedName name="LU" localSheetId="0">#REF!</definedName>
    <definedName name="LU">#REF!</definedName>
    <definedName name="_xlnm.Print_Area" localSheetId="0">'anexa 5 '!$A$1:$M$242</definedName>
    <definedName name="_xlnm.Print_Titles" localSheetId="0">'anexa 5 '!$10:$14</definedName>
    <definedName name="SD" localSheetId="0">#REF!</definedName>
    <definedName name="SD">#REF!</definedName>
    <definedName name="x">#REF!</definedName>
  </definedNames>
  <calcPr fullCalcOnLoad="1"/>
</workbook>
</file>

<file path=xl/sharedStrings.xml><?xml version="1.0" encoding="utf-8"?>
<sst xmlns="http://schemas.openxmlformats.org/spreadsheetml/2006/main" count="263" uniqueCount="75">
  <si>
    <t>I</t>
  </si>
  <si>
    <t>Propuneri 2014</t>
  </si>
  <si>
    <t>Anexa nr.5</t>
  </si>
  <si>
    <t>II</t>
  </si>
  <si>
    <t>Estimări 2015</t>
  </si>
  <si>
    <t>III</t>
  </si>
  <si>
    <t>Estimări 2016</t>
  </si>
  <si>
    <t>IV</t>
  </si>
  <si>
    <t>Estimări 2017</t>
  </si>
  <si>
    <t>S  U  M  E</t>
  </si>
  <si>
    <t xml:space="preserve">defalcate din taxa pe valoarea adăugată pentru finanţarea cheltuielilor </t>
  </si>
  <si>
    <t>descentralizate la nivelul comunelor, oraşelor, municipiilor, sectoarelor şi Municipiului Bucureşti, pe anul 2014 şi estimări pe anii 2015-2017</t>
  </si>
  <si>
    <t>mii lei</t>
  </si>
  <si>
    <t>Nr. crt.</t>
  </si>
  <si>
    <t>Judeţul</t>
  </si>
  <si>
    <t>TOTAL</t>
  </si>
  <si>
    <t>din care pentru:</t>
  </si>
  <si>
    <t>finanţarea de bază a unităţilor de învăţământ preuniversitar de stat</t>
  </si>
  <si>
    <t>din care:</t>
  </si>
  <si>
    <t>hotărâri judecătoreşti pentru plata salariilor în unităţile de învăţământ preuniversitar de stat</t>
  </si>
  <si>
    <t>drepturile asistenţilor personali ai persoanelor cu handicap grav sau indemnizaţiile lunare</t>
  </si>
  <si>
    <t>salarii, sporuri indemnizatii si alte drepturi salariale in bani stabilite prin lege, precum si contributiile aferente acestora</t>
  </si>
  <si>
    <t>T O T A L</t>
  </si>
  <si>
    <t>ALBA</t>
  </si>
  <si>
    <t>ARAD</t>
  </si>
  <si>
    <t>ARGEŞ</t>
  </si>
  <si>
    <t>BACĂU</t>
  </si>
  <si>
    <t>BIHOR</t>
  </si>
  <si>
    <t>BISTRIŢA-NĂSĂUD</t>
  </si>
  <si>
    <t>BOTOŞANI</t>
  </si>
  <si>
    <t>BRAŞOV</t>
  </si>
  <si>
    <t>BRĂILA</t>
  </si>
  <si>
    <t>BUZĂU</t>
  </si>
  <si>
    <t>CARAŞ-SEVERIN</t>
  </si>
  <si>
    <t>CĂLĂRAŞI</t>
  </si>
  <si>
    <t>CLUJ</t>
  </si>
  <si>
    <t>CONSTANŢA</t>
  </si>
  <si>
    <t>COVASNA</t>
  </si>
  <si>
    <t>DÂMBOVIŢA</t>
  </si>
  <si>
    <t>DOLJ</t>
  </si>
  <si>
    <t>GALAŢI</t>
  </si>
  <si>
    <t>GIURGIU</t>
  </si>
  <si>
    <t>GORJ</t>
  </si>
  <si>
    <t>HARGHITA</t>
  </si>
  <si>
    <t>HUNEDOARA</t>
  </si>
  <si>
    <t>IALOMIŢA</t>
  </si>
  <si>
    <t>IAŞI</t>
  </si>
  <si>
    <t>ILFOV</t>
  </si>
  <si>
    <t>MARAMUREŞ</t>
  </si>
  <si>
    <t>MEHEDINŢI</t>
  </si>
  <si>
    <t>MUREŞ</t>
  </si>
  <si>
    <t>NEAMŢ</t>
  </si>
  <si>
    <t>OLT</t>
  </si>
  <si>
    <t>PRAHOVA</t>
  </si>
  <si>
    <t>SATU MARE</t>
  </si>
  <si>
    <t>SĂLAJ</t>
  </si>
  <si>
    <t>SIBIU</t>
  </si>
  <si>
    <t>SUCEAVA</t>
  </si>
  <si>
    <t>TELEORMAN</t>
  </si>
  <si>
    <t xml:space="preserve">TIMIŞ </t>
  </si>
  <si>
    <t>TULCEA</t>
  </si>
  <si>
    <t>VASLUI</t>
  </si>
  <si>
    <t>VÂLCEA</t>
  </si>
  <si>
    <t>VRANCEA</t>
  </si>
  <si>
    <t>MUNICIPIUL BUCUREŞTI</t>
  </si>
  <si>
    <t>*)</t>
  </si>
  <si>
    <t>**)</t>
  </si>
  <si>
    <t>***)</t>
  </si>
  <si>
    <t>Sume rezervate care se repartizează pe judeţe şi municipiul Bucureşti prin hotărâri ale Guvernului , în baza solicitărilor si fundamentărilor prezentate de autorităţile administraţiei publice locale</t>
  </si>
  <si>
    <t>**) include şi cheltuielile cu salariile aferente învăţământului special şi centrelor de resurse şi asistenţă educaţională</t>
  </si>
  <si>
    <t xml:space="preserve">***) include și cheltuielile cu bunuri și servicii pentru întreținerea curentă aferente învățământului special și centrelor județene de resurse și asistență educațională </t>
  </si>
  <si>
    <t>cheltuieli prevăzute la art.104 alin.2 lit.b) - d) din Legea educaţiei naţionale nr.1/2011</t>
  </si>
  <si>
    <t>****)</t>
  </si>
  <si>
    <t>****) La unităţile de învăţământ preuniversitar de stat care nu se încadrează în bugetul aprobat, calculat conform reglementărilor legale în vigoare, degrevările parţiale de post/normă prevăzute la alin.(10) al art. 263 din Legea educaţiei naţionale nr. 1/2011,  pot fi de până la 4 ore din normă/post didactic.</t>
  </si>
  <si>
    <t>*) din care: 46.521 mii lei pentru susţinerea sistemului de protecţie a copilului, 15.468 mii lei pentru susţinerea centrelor de asistenţă socială a  persoanelor cu handicap şi 28.549 mii lei pentru acordarea de produse lactate şi de panificaţie şi miere de albine, precum şi 4.661 mii lei pentru încurajarea consumului de fructe proaspete în şcoli</t>
  </si>
</sst>
</file>

<file path=xl/styles.xml><?xml version="1.0" encoding="utf-8"?>
<styleSheet xmlns="http://schemas.openxmlformats.org/spreadsheetml/2006/main">
  <numFmts count="1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 \ \ "/>
    <numFmt numFmtId="165" formatCode="#,##0\ \ \ "/>
    <numFmt numFmtId="166" formatCode="General\ \ "/>
  </numFmts>
  <fonts count="44">
    <font>
      <sz val="11"/>
      <color theme="1"/>
      <name val="Calibri"/>
      <family val="2"/>
    </font>
    <font>
      <sz val="11"/>
      <color indexed="8"/>
      <name val="Calibri"/>
      <family val="2"/>
    </font>
    <font>
      <sz val="10"/>
      <name val="Arial"/>
      <family val="2"/>
    </font>
    <font>
      <b/>
      <sz val="10"/>
      <name val="Arial"/>
      <family val="2"/>
    </font>
    <font>
      <b/>
      <sz val="12"/>
      <name val="Arial"/>
      <family val="2"/>
    </font>
    <font>
      <sz val="11"/>
      <name val="Arial"/>
      <family val="2"/>
    </font>
    <font>
      <b/>
      <sz val="11"/>
      <name val="Arial"/>
      <family val="2"/>
    </font>
    <font>
      <sz val="10"/>
      <name val="Arial CE"/>
      <family val="2"/>
    </font>
    <font>
      <sz val="12"/>
      <color indexed="8"/>
      <name val="Arial"/>
      <family val="2"/>
    </font>
    <font>
      <sz val="10"/>
      <color indexed="8"/>
      <name val="Arial"/>
      <family val="2"/>
    </font>
    <font>
      <sz val="11"/>
      <name val="Arial CE"/>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4" fontId="5" fillId="0" borderId="3">
      <alignment/>
      <protection/>
    </xf>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7"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1" fillId="32" borderId="8" applyNumberFormat="0" applyFont="0" applyAlignment="0" applyProtection="0"/>
    <xf numFmtId="0" fontId="40" fillId="27" borderId="9"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3" borderId="0">
      <alignment/>
      <protection/>
    </xf>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cellStyleXfs>
  <cellXfs count="76">
    <xf numFmtId="0" fontId="0" fillId="0" borderId="0" xfId="0" applyFont="1" applyAlignment="1">
      <alignment/>
    </xf>
    <xf numFmtId="0" fontId="2" fillId="0" borderId="0" xfId="57" applyFont="1" applyFill="1" applyAlignment="1">
      <alignment horizontal="right"/>
      <protection/>
    </xf>
    <xf numFmtId="0" fontId="2" fillId="0" borderId="0" xfId="57" applyFont="1" applyFill="1">
      <alignment/>
      <protection/>
    </xf>
    <xf numFmtId="0" fontId="2" fillId="0" borderId="0" xfId="57">
      <alignment/>
      <protection/>
    </xf>
    <xf numFmtId="0" fontId="3" fillId="0" borderId="0" xfId="57" applyFont="1" applyAlignment="1">
      <alignment horizontal="center"/>
      <protection/>
    </xf>
    <xf numFmtId="0" fontId="5" fillId="0" borderId="0" xfId="57" applyFont="1" applyFill="1" applyAlignment="1">
      <alignment/>
      <protection/>
    </xf>
    <xf numFmtId="0" fontId="4" fillId="0" borderId="0" xfId="57" applyFont="1" applyFill="1" applyBorder="1" applyAlignment="1">
      <alignment horizontal="left" vertical="center"/>
      <protection/>
    </xf>
    <xf numFmtId="2" fontId="5" fillId="0" borderId="0" xfId="57" applyNumberFormat="1" applyFont="1" applyFill="1" applyBorder="1" applyAlignment="1">
      <alignment horizontal="left"/>
      <protection/>
    </xf>
    <xf numFmtId="0" fontId="2" fillId="0" borderId="0" xfId="57" applyFont="1" applyAlignment="1">
      <alignment horizontal="center"/>
      <protection/>
    </xf>
    <xf numFmtId="0" fontId="2" fillId="0" borderId="11" xfId="57" applyFont="1" applyFill="1" applyBorder="1" applyAlignment="1">
      <alignment horizontal="right" vertical="center" wrapText="1"/>
      <protection/>
    </xf>
    <xf numFmtId="0" fontId="2" fillId="0" borderId="0" xfId="57" applyFont="1" applyFill="1" applyBorder="1" applyAlignment="1">
      <alignment horizontal="right" vertical="center" wrapText="1"/>
      <protection/>
    </xf>
    <xf numFmtId="164" fontId="2" fillId="0" borderId="0" xfId="57" applyNumberFormat="1" applyFont="1" applyBorder="1" applyAlignment="1">
      <alignment horizontal="center" vertical="center" wrapText="1"/>
      <protection/>
    </xf>
    <xf numFmtId="0" fontId="5" fillId="0" borderId="0" xfId="57" applyFont="1" applyBorder="1" applyAlignment="1">
      <alignment horizontal="center"/>
      <protection/>
    </xf>
    <xf numFmtId="0" fontId="2" fillId="0" borderId="0" xfId="57" applyFont="1" applyBorder="1" applyAlignment="1">
      <alignment horizontal="center" vertical="center" wrapText="1"/>
      <protection/>
    </xf>
    <xf numFmtId="0" fontId="2" fillId="0" borderId="0" xfId="57" applyBorder="1">
      <alignment/>
      <protection/>
    </xf>
    <xf numFmtId="0" fontId="2" fillId="0" borderId="12" xfId="57" applyFont="1" applyFill="1" applyBorder="1" applyAlignment="1">
      <alignment horizontal="right" vertical="center" wrapText="1"/>
      <protection/>
    </xf>
    <xf numFmtId="164" fontId="2" fillId="0" borderId="12" xfId="57" applyNumberFormat="1" applyFont="1" applyBorder="1" applyAlignment="1">
      <alignment horizontal="center" vertical="center" wrapText="1"/>
      <protection/>
    </xf>
    <xf numFmtId="0" fontId="2" fillId="0" borderId="12" xfId="57" applyFont="1" applyBorder="1" applyAlignment="1">
      <alignment horizontal="center" vertical="center" wrapText="1"/>
      <protection/>
    </xf>
    <xf numFmtId="0" fontId="9" fillId="0" borderId="0" xfId="78" applyFont="1" applyFill="1" applyBorder="1" applyAlignment="1" applyProtection="1">
      <alignment/>
      <protection/>
    </xf>
    <xf numFmtId="0" fontId="4" fillId="0" borderId="0" xfId="57" applyFont="1" applyFill="1" applyBorder="1" applyAlignment="1">
      <alignment horizontal="left"/>
      <protection/>
    </xf>
    <xf numFmtId="0" fontId="2" fillId="0" borderId="0" xfId="57" applyFont="1" applyFill="1" applyBorder="1" applyAlignment="1">
      <alignment horizontal="right"/>
      <protection/>
    </xf>
    <xf numFmtId="3" fontId="2" fillId="0" borderId="0" xfId="57" applyNumberFormat="1" applyFont="1" applyFill="1" applyBorder="1" applyAlignment="1">
      <alignment horizontal="right"/>
      <protection/>
    </xf>
    <xf numFmtId="165" fontId="10" fillId="33" borderId="0" xfId="76" applyNumberFormat="1" applyFont="1" applyFill="1" applyBorder="1">
      <alignment/>
      <protection/>
    </xf>
    <xf numFmtId="3" fontId="2" fillId="0" borderId="0" xfId="57" applyNumberFormat="1" applyBorder="1">
      <alignment/>
      <protection/>
    </xf>
    <xf numFmtId="3" fontId="2" fillId="0" borderId="0" xfId="57" applyNumberFormat="1" applyFont="1" applyFill="1" applyBorder="1" applyAlignment="1">
      <alignment horizontal="center"/>
      <protection/>
    </xf>
    <xf numFmtId="3" fontId="2" fillId="0" borderId="0" xfId="57" applyNumberFormat="1" applyFill="1">
      <alignment/>
      <protection/>
    </xf>
    <xf numFmtId="166" fontId="9" fillId="0" borderId="0" xfId="78" applyNumberFormat="1" applyFont="1" applyFill="1" applyBorder="1" applyAlignment="1" applyProtection="1">
      <alignment/>
      <protection/>
    </xf>
    <xf numFmtId="0" fontId="2" fillId="0" borderId="0" xfId="57" applyFont="1" applyFill="1" applyBorder="1" applyProtection="1">
      <alignment/>
      <protection locked="0"/>
    </xf>
    <xf numFmtId="0" fontId="2" fillId="0" borderId="0" xfId="57" applyFont="1" applyFill="1" applyBorder="1" applyAlignment="1" applyProtection="1">
      <alignment horizontal="right"/>
      <protection locked="0"/>
    </xf>
    <xf numFmtId="3" fontId="2" fillId="0" borderId="0" xfId="77" applyNumberFormat="1" applyFont="1" applyFill="1" applyBorder="1" applyAlignment="1" applyProtection="1">
      <alignment horizontal="right"/>
      <protection/>
    </xf>
    <xf numFmtId="3" fontId="2" fillId="0" borderId="0" xfId="57" applyNumberFormat="1" applyFill="1" applyBorder="1">
      <alignment/>
      <protection/>
    </xf>
    <xf numFmtId="3" fontId="2" fillId="0" borderId="0" xfId="57" applyNumberFormat="1">
      <alignment/>
      <protection/>
    </xf>
    <xf numFmtId="0" fontId="9" fillId="0" borderId="0" xfId="57" applyFont="1" applyFill="1" applyBorder="1" applyProtection="1">
      <alignment/>
      <protection locked="0"/>
    </xf>
    <xf numFmtId="0" fontId="2" fillId="0" borderId="0" xfId="57" applyFont="1" applyFill="1" applyBorder="1" applyAlignment="1" applyProtection="1">
      <alignment horizontal="left" vertical="center" wrapText="1"/>
      <protection locked="0"/>
    </xf>
    <xf numFmtId="3" fontId="2" fillId="0" borderId="0" xfId="77" applyNumberFormat="1" applyFont="1" applyFill="1" applyBorder="1" applyAlignment="1" applyProtection="1">
      <alignment horizontal="left"/>
      <protection/>
    </xf>
    <xf numFmtId="166" fontId="9" fillId="0" borderId="0" xfId="78" applyNumberFormat="1" applyFont="1" applyFill="1" applyBorder="1" applyAlignment="1" applyProtection="1">
      <alignment vertical="center"/>
      <protection/>
    </xf>
    <xf numFmtId="0" fontId="2" fillId="0" borderId="0" xfId="56" applyFont="1" applyFill="1" applyBorder="1" applyAlignment="1" applyProtection="1">
      <alignment horizontal="left" vertical="center" wrapText="1"/>
      <protection locked="0"/>
    </xf>
    <xf numFmtId="0" fontId="9" fillId="0" borderId="0" xfId="57" applyFont="1" applyFill="1" applyBorder="1" applyAlignment="1" applyProtection="1">
      <alignment horizontal="right" vertical="center"/>
      <protection locked="0"/>
    </xf>
    <xf numFmtId="3" fontId="2" fillId="0" borderId="0" xfId="77" applyNumberFormat="1" applyFont="1" applyFill="1" applyBorder="1" applyAlignment="1" applyProtection="1">
      <alignment horizontal="right" vertical="center"/>
      <protection/>
    </xf>
    <xf numFmtId="3" fontId="9" fillId="0" borderId="0" xfId="77" applyNumberFormat="1" applyFont="1" applyFill="1" applyBorder="1" applyAlignment="1" applyProtection="1">
      <alignment horizontal="right" vertical="center"/>
      <protection/>
    </xf>
    <xf numFmtId="3" fontId="2" fillId="0" borderId="0" xfId="57" applyNumberFormat="1" applyFill="1" applyBorder="1" applyAlignment="1">
      <alignment vertical="center"/>
      <protection/>
    </xf>
    <xf numFmtId="3" fontId="9" fillId="0" borderId="0" xfId="77" applyNumberFormat="1" applyFont="1" applyFill="1" applyBorder="1" applyAlignment="1" applyProtection="1">
      <alignment horizontal="right"/>
      <protection/>
    </xf>
    <xf numFmtId="0" fontId="2" fillId="0" borderId="12" xfId="57" applyBorder="1">
      <alignment/>
      <protection/>
    </xf>
    <xf numFmtId="0" fontId="2" fillId="0" borderId="12" xfId="57" applyFont="1" applyFill="1" applyBorder="1" applyAlignment="1">
      <alignment horizontal="right"/>
      <protection/>
    </xf>
    <xf numFmtId="3" fontId="2" fillId="0" borderId="12" xfId="77" applyNumberFormat="1" applyFont="1" applyFill="1" applyBorder="1" applyAlignment="1" applyProtection="1">
      <alignment horizontal="right"/>
      <protection/>
    </xf>
    <xf numFmtId="3" fontId="9" fillId="0" borderId="12" xfId="77" applyNumberFormat="1" applyFont="1" applyFill="1" applyBorder="1" applyAlignment="1" applyProtection="1">
      <alignment horizontal="right"/>
      <protection/>
    </xf>
    <xf numFmtId="3" fontId="2" fillId="0" borderId="12" xfId="57" applyNumberFormat="1" applyFill="1" applyBorder="1">
      <alignment/>
      <protection/>
    </xf>
    <xf numFmtId="0" fontId="11" fillId="0" borderId="0" xfId="57" applyFont="1" applyFill="1">
      <alignment/>
      <protection/>
    </xf>
    <xf numFmtId="0" fontId="2" fillId="33" borderId="0" xfId="57" applyFill="1">
      <alignment/>
      <protection/>
    </xf>
    <xf numFmtId="3" fontId="3" fillId="0" borderId="0" xfId="57" applyNumberFormat="1" applyFont="1" applyFill="1" applyBorder="1" applyAlignment="1">
      <alignment horizontal="right"/>
      <protection/>
    </xf>
    <xf numFmtId="0" fontId="2" fillId="0" borderId="0" xfId="57" applyFont="1" applyBorder="1" applyAlignment="1">
      <alignment horizontal="center" vertical="center" wrapText="1"/>
      <protection/>
    </xf>
    <xf numFmtId="0" fontId="2" fillId="0" borderId="12" xfId="57" applyFont="1" applyBorder="1" applyAlignment="1">
      <alignment horizontal="center" vertical="center" wrapText="1"/>
      <protection/>
    </xf>
    <xf numFmtId="0" fontId="4" fillId="0" borderId="0" xfId="57" applyFont="1" applyFill="1" applyAlignment="1">
      <alignment horizontal="center"/>
      <protection/>
    </xf>
    <xf numFmtId="0" fontId="5" fillId="0" borderId="0" xfId="57" applyFont="1" applyFill="1" applyAlignment="1">
      <alignment horizontal="center"/>
      <protection/>
    </xf>
    <xf numFmtId="0" fontId="5" fillId="0" borderId="0" xfId="57" applyFont="1" applyFill="1" applyAlignment="1">
      <alignment horizontal="center" vertical="center" wrapText="1"/>
      <protection/>
    </xf>
    <xf numFmtId="0" fontId="5" fillId="0" borderId="11" xfId="57" applyFont="1" applyFill="1" applyBorder="1" applyAlignment="1">
      <alignment horizontal="center" vertical="center" wrapText="1"/>
      <protection/>
    </xf>
    <xf numFmtId="0" fontId="5" fillId="0" borderId="0" xfId="57" applyFont="1" applyFill="1" applyBorder="1" applyAlignment="1">
      <alignment horizontal="center" vertical="center" wrapText="1"/>
      <protection/>
    </xf>
    <xf numFmtId="0" fontId="5" fillId="0" borderId="12" xfId="57" applyFont="1" applyFill="1" applyBorder="1" applyAlignment="1">
      <alignment horizontal="center" vertical="center" wrapText="1"/>
      <protection/>
    </xf>
    <xf numFmtId="0" fontId="5" fillId="0" borderId="11" xfId="57" applyFont="1" applyFill="1" applyBorder="1" applyAlignment="1">
      <alignment horizontal="center" vertical="center"/>
      <protection/>
    </xf>
    <xf numFmtId="0" fontId="5" fillId="0" borderId="0" xfId="57" applyFont="1" applyFill="1" applyBorder="1" applyAlignment="1">
      <alignment horizontal="center" vertical="center"/>
      <protection/>
    </xf>
    <xf numFmtId="0" fontId="5" fillId="0" borderId="12" xfId="57" applyFont="1" applyFill="1" applyBorder="1" applyAlignment="1">
      <alignment horizontal="center" vertical="center"/>
      <protection/>
    </xf>
    <xf numFmtId="0" fontId="4" fillId="0" borderId="11" xfId="57" applyFont="1" applyFill="1" applyBorder="1" applyAlignment="1">
      <alignment horizontal="center" vertical="center"/>
      <protection/>
    </xf>
    <xf numFmtId="0" fontId="4" fillId="0" borderId="0" xfId="57" applyFont="1" applyFill="1" applyBorder="1" applyAlignment="1">
      <alignment horizontal="center" vertical="center"/>
      <protection/>
    </xf>
    <xf numFmtId="0" fontId="4" fillId="0" borderId="12" xfId="57" applyFont="1" applyFill="1" applyBorder="1" applyAlignment="1">
      <alignment horizontal="center" vertical="center"/>
      <protection/>
    </xf>
    <xf numFmtId="0" fontId="2" fillId="0" borderId="11" xfId="57" applyFont="1" applyFill="1" applyBorder="1" applyAlignment="1">
      <alignment horizontal="center" vertical="center" wrapText="1"/>
      <protection/>
    </xf>
    <xf numFmtId="0" fontId="2" fillId="0" borderId="0" xfId="57" applyFont="1" applyFill="1" applyBorder="1" applyAlignment="1">
      <alignment horizontal="center" vertical="center" wrapText="1"/>
      <protection/>
    </xf>
    <xf numFmtId="0" fontId="2" fillId="0" borderId="12" xfId="57" applyFont="1" applyFill="1" applyBorder="1" applyAlignment="1">
      <alignment horizontal="center" vertical="center" wrapText="1"/>
      <protection/>
    </xf>
    <xf numFmtId="0" fontId="6" fillId="0" borderId="13" xfId="57" applyFont="1" applyBorder="1" applyAlignment="1">
      <alignment horizontal="center" vertical="center"/>
      <protection/>
    </xf>
    <xf numFmtId="3" fontId="2" fillId="0" borderId="0" xfId="57" applyNumberFormat="1" applyFont="1" applyFill="1" applyBorder="1" applyAlignment="1">
      <alignment horizontal="left" wrapText="1"/>
      <protection/>
    </xf>
    <xf numFmtId="0" fontId="7" fillId="0" borderId="0" xfId="57" applyFont="1" applyBorder="1" applyAlignment="1">
      <alignment horizontal="center"/>
      <protection/>
    </xf>
    <xf numFmtId="164" fontId="2" fillId="0" borderId="0" xfId="57" applyNumberFormat="1" applyFont="1" applyBorder="1" applyAlignment="1">
      <alignment horizontal="center" vertical="center" wrapText="1"/>
      <protection/>
    </xf>
    <xf numFmtId="164" fontId="2" fillId="0" borderId="12" xfId="57" applyNumberFormat="1" applyFont="1" applyBorder="1" applyAlignment="1">
      <alignment horizontal="center" vertical="center" wrapText="1"/>
      <protection/>
    </xf>
    <xf numFmtId="0" fontId="2" fillId="0" borderId="13" xfId="57" applyFont="1" applyBorder="1" applyAlignment="1">
      <alignment horizontal="center"/>
      <protection/>
    </xf>
    <xf numFmtId="0" fontId="10" fillId="0" borderId="0" xfId="57" applyFont="1" applyBorder="1" applyAlignment="1">
      <alignment horizontal="left" wrapText="1"/>
      <protection/>
    </xf>
    <xf numFmtId="2" fontId="2" fillId="0" borderId="0" xfId="57" applyNumberFormat="1" applyFont="1" applyFill="1" applyAlignment="1">
      <alignment horizontal="left" vertical="center" wrapText="1"/>
      <protection/>
    </xf>
    <xf numFmtId="0" fontId="2" fillId="0" borderId="0" xfId="57" applyFont="1" applyFill="1" applyAlignment="1">
      <alignment horizontal="left" vertical="center" wrapText="1"/>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cu"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2" xfId="57"/>
    <cellStyle name="Normal 2 2" xfId="58"/>
    <cellStyle name="Normal 2 3" xfId="59"/>
    <cellStyle name="Normal 2 3 2" xfId="60"/>
    <cellStyle name="Normal 2 3_CAIET FUNDAMENTARI 2013 FINAL   bun " xfId="61"/>
    <cellStyle name="Normal 2 4" xfId="62"/>
    <cellStyle name="Normal 2 5" xfId="63"/>
    <cellStyle name="Normal 2 6" xfId="64"/>
    <cellStyle name="Normal 2 7" xfId="65"/>
    <cellStyle name="Normal 2 8" xfId="66"/>
    <cellStyle name="Normal 2 9" xfId="67"/>
    <cellStyle name="Normal 3" xfId="68"/>
    <cellStyle name="Normal 4 2" xfId="69"/>
    <cellStyle name="Normal 5 2" xfId="70"/>
    <cellStyle name="Normal 6" xfId="71"/>
    <cellStyle name="Normal 7" xfId="72"/>
    <cellStyle name="Normal 8" xfId="73"/>
    <cellStyle name="Normal 9" xfId="74"/>
    <cellStyle name="Normal 9 2" xfId="75"/>
    <cellStyle name="Normal_Caiet fundamentari 2008" xfId="76"/>
    <cellStyle name="Normal_fi 2" xfId="77"/>
    <cellStyle name="Normal_vp si pop" xfId="78"/>
    <cellStyle name="Note" xfId="79"/>
    <cellStyle name="Output" xfId="80"/>
    <cellStyle name="Percent" xfId="81"/>
    <cellStyle name="Percent 2" xfId="82"/>
    <cellStyle name="Percent 2 2" xfId="83"/>
    <cellStyle name="s1" xfId="84"/>
    <cellStyle name="Title"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Recuperare%20date!!!\Partitia%202\Locale\Lucrari\Anul%202013\Buget%202014\FUNDAMENTARI\CAIET%20FUNDAMENTARI%20201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Manager\Desktop\LUCRU\Caiet%20fundamentari%202012\A1%20DISK\My%20documents\buget%202006\fise%20sd%20din%20tva%20pentru%20parlament\date%20primare%20fis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lecu\lucrari\2002\Anexe%20fundamentare\Buget%202002\A3_21_1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lecu\lucrari\2003\ANEXE%20LEGE%202003\Fundamentari%20MM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Manager\Desktop\LUCRU\Caiet%20fundamentari%202012\2003\ANEXE%20LEGE%202003\Fundamentari%20MM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Manager\Desktop\INSOTITORI%20HAND\Caiet%20fundamentari%202012\2003\ANEXE%20LEGE%202003\Fundamentari%20MMS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lecu\lucrari\Documents%20and%20Settings\Administrator\Desktop\documente\documente\buget\2003%20propuneri\2003%20buge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2007-2010%20limite\Documents%20and%20Settings\Administrator\Desktop\documente\documente\buget\2003%20propuneri\2003%20buge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Recuperare%20date!!!\Partitia%202\Locale\Lucrari\2012\Anul%202012\Buget%202013\VARIANTA%20DE%20BUGET%202013%20_FINALA%2019%20ianuarie\Anexe%20Lore\5a3%20crese%20L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89860484\Desktop\Anexe%20Lore\5a3%20crese%20LB.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Manager\Desktop\INSOTITORI%20HAND\Caiet%20fundamentari%202012\A1%20DISK\My%20documents\buget%202006\fise%20sd%20din%20tva%20pentru%20parlament\date%20primare%20fi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 "/>
      <sheetName val="A2"/>
      <sheetName val="A3 "/>
      <sheetName val="3a sinteza TVA "/>
      <sheetName val="3a sinteza BL"/>
      <sheetName val="Anexa 4 "/>
      <sheetName val="4a "/>
      <sheetName val="4a1 pr.cop"/>
      <sheetName val="4a2 centre p.h."/>
      <sheetName val="4a3 lapte"/>
      <sheetName val="4a4 fructe"/>
      <sheetName val="4a5 inv.sp."/>
      <sheetName val="4a6 cultura si culte"/>
      <sheetName val="4a7 evidenta persoanei"/>
      <sheetName val="anexa 5 "/>
      <sheetName val="5a "/>
      <sheetName val="5a1 invatamant"/>
      <sheetName val=" 5a2 hand"/>
      <sheetName val="5a3crese"/>
      <sheetName val="5a4 incalzire"/>
      <sheetName val="5a5 evidenta persoanei"/>
      <sheetName val="5a asist Bucuresti"/>
      <sheetName val="5a copii Bucuresti"/>
      <sheetName val="5a lapte Bucuresti"/>
      <sheetName val="5a fructe mun.Buc. 2014"/>
      <sheetName val="Anexa nr 6 "/>
      <sheetName val="6a  "/>
      <sheetName val="Anexa 7 "/>
      <sheetName val="7a1 "/>
      <sheetName val="7a2 "/>
      <sheetName val="Anexa nr 8"/>
      <sheetName val="5b fructe mun.Buc. 2014"/>
    </sheetNames>
    <sheetDataSet>
      <sheetData sheetId="15">
        <row r="20">
          <cell r="D20">
            <v>188178</v>
          </cell>
          <cell r="F20">
            <v>8131</v>
          </cell>
          <cell r="G20">
            <v>16876</v>
          </cell>
        </row>
        <row r="21">
          <cell r="D21">
            <v>196568</v>
          </cell>
          <cell r="F21">
            <v>8659</v>
          </cell>
          <cell r="G21">
            <v>16876</v>
          </cell>
        </row>
        <row r="22">
          <cell r="D22">
            <v>201324</v>
          </cell>
          <cell r="F22">
            <v>8892</v>
          </cell>
          <cell r="G22">
            <v>16876</v>
          </cell>
        </row>
        <row r="23">
          <cell r="D23">
            <v>213392</v>
          </cell>
          <cell r="F23">
            <v>9527</v>
          </cell>
          <cell r="G23">
            <v>16876</v>
          </cell>
        </row>
        <row r="25">
          <cell r="D25">
            <v>213123</v>
          </cell>
          <cell r="F25">
            <v>8752</v>
          </cell>
          <cell r="G25">
            <v>24119</v>
          </cell>
        </row>
        <row r="26">
          <cell r="D26">
            <v>222414</v>
          </cell>
          <cell r="F26">
            <v>9320</v>
          </cell>
          <cell r="G26">
            <v>24119</v>
          </cell>
        </row>
        <row r="27">
          <cell r="D27">
            <v>227679</v>
          </cell>
          <cell r="F27">
            <v>9571</v>
          </cell>
          <cell r="G27">
            <v>24119</v>
          </cell>
        </row>
        <row r="28">
          <cell r="D28">
            <v>241060</v>
          </cell>
          <cell r="F28">
            <v>10255</v>
          </cell>
          <cell r="G28">
            <v>24119</v>
          </cell>
        </row>
        <row r="30">
          <cell r="D30">
            <v>333445</v>
          </cell>
          <cell r="F30">
            <v>42742</v>
          </cell>
          <cell r="G30">
            <v>25015</v>
          </cell>
        </row>
        <row r="31">
          <cell r="D31">
            <v>349014</v>
          </cell>
          <cell r="F31">
            <v>45517</v>
          </cell>
          <cell r="G31">
            <v>25015</v>
          </cell>
        </row>
        <row r="32">
          <cell r="D32">
            <v>357607</v>
          </cell>
          <cell r="F32">
            <v>46741</v>
          </cell>
          <cell r="G32">
            <v>25015</v>
          </cell>
        </row>
        <row r="33">
          <cell r="D33">
            <v>379544</v>
          </cell>
          <cell r="F33">
            <v>50082</v>
          </cell>
          <cell r="G33">
            <v>25015</v>
          </cell>
        </row>
        <row r="35">
          <cell r="D35">
            <v>339721</v>
          </cell>
          <cell r="F35">
            <v>18304</v>
          </cell>
          <cell r="G35">
            <v>28717</v>
          </cell>
        </row>
        <row r="36">
          <cell r="D36">
            <v>354972</v>
          </cell>
          <cell r="F36">
            <v>19492</v>
          </cell>
          <cell r="G36">
            <v>28717</v>
          </cell>
        </row>
        <row r="37">
          <cell r="D37">
            <v>363609</v>
          </cell>
          <cell r="F37">
            <v>20017</v>
          </cell>
          <cell r="G37">
            <v>28717</v>
          </cell>
        </row>
        <row r="38">
          <cell r="D38">
            <v>385460</v>
          </cell>
          <cell r="F38">
            <v>21447</v>
          </cell>
          <cell r="G38">
            <v>28717</v>
          </cell>
        </row>
        <row r="40">
          <cell r="D40">
            <v>334993</v>
          </cell>
          <cell r="F40">
            <v>32765</v>
          </cell>
          <cell r="G40">
            <v>28383</v>
          </cell>
        </row>
        <row r="41">
          <cell r="D41">
            <v>350349</v>
          </cell>
          <cell r="F41">
            <v>34892</v>
          </cell>
          <cell r="G41">
            <v>28383</v>
          </cell>
        </row>
        <row r="42">
          <cell r="D42">
            <v>358901</v>
          </cell>
          <cell r="F42">
            <v>35830</v>
          </cell>
          <cell r="G42">
            <v>28383</v>
          </cell>
        </row>
        <row r="43">
          <cell r="D43">
            <v>380701</v>
          </cell>
          <cell r="F43">
            <v>38392</v>
          </cell>
          <cell r="G43">
            <v>28383</v>
          </cell>
        </row>
        <row r="45">
          <cell r="D45">
            <v>177866</v>
          </cell>
          <cell r="F45">
            <v>12192</v>
          </cell>
          <cell r="G45">
            <v>18366</v>
          </cell>
        </row>
        <row r="46">
          <cell r="D46">
            <v>185756</v>
          </cell>
          <cell r="F46">
            <v>12983</v>
          </cell>
          <cell r="G46">
            <v>18366</v>
          </cell>
        </row>
        <row r="47">
          <cell r="D47">
            <v>190202</v>
          </cell>
          <cell r="F47">
            <v>13333</v>
          </cell>
          <cell r="G47">
            <v>18366</v>
          </cell>
        </row>
        <row r="48">
          <cell r="D48">
            <v>201458</v>
          </cell>
          <cell r="F48">
            <v>14286</v>
          </cell>
          <cell r="G48">
            <v>18366</v>
          </cell>
        </row>
        <row r="50">
          <cell r="D50">
            <v>250727</v>
          </cell>
          <cell r="F50">
            <v>28467</v>
          </cell>
          <cell r="G50">
            <v>18321</v>
          </cell>
        </row>
        <row r="51">
          <cell r="D51">
            <v>262434</v>
          </cell>
          <cell r="F51">
            <v>30315</v>
          </cell>
          <cell r="G51">
            <v>18321</v>
          </cell>
        </row>
        <row r="52">
          <cell r="D52">
            <v>268925</v>
          </cell>
          <cell r="F52">
            <v>31130</v>
          </cell>
          <cell r="G52">
            <v>18321</v>
          </cell>
        </row>
        <row r="53">
          <cell r="D53">
            <v>285491</v>
          </cell>
          <cell r="F53">
            <v>33356</v>
          </cell>
          <cell r="G53">
            <v>18321</v>
          </cell>
        </row>
        <row r="55">
          <cell r="D55">
            <v>272143</v>
          </cell>
          <cell r="F55">
            <v>19171</v>
          </cell>
          <cell r="G55">
            <v>22132</v>
          </cell>
        </row>
        <row r="56">
          <cell r="D56">
            <v>284446</v>
          </cell>
          <cell r="F56">
            <v>20415</v>
          </cell>
          <cell r="G56">
            <v>22132</v>
          </cell>
        </row>
        <row r="57">
          <cell r="D57">
            <v>291402</v>
          </cell>
          <cell r="F57">
            <v>20965</v>
          </cell>
          <cell r="G57">
            <v>22132</v>
          </cell>
        </row>
        <row r="58">
          <cell r="D58">
            <v>308913</v>
          </cell>
          <cell r="F58">
            <v>22463</v>
          </cell>
          <cell r="G58">
            <v>22132</v>
          </cell>
        </row>
        <row r="60">
          <cell r="D60">
            <v>162212</v>
          </cell>
          <cell r="F60">
            <v>5712</v>
          </cell>
          <cell r="G60">
            <v>13857</v>
          </cell>
        </row>
        <row r="61">
          <cell r="D61">
            <v>169464</v>
          </cell>
          <cell r="F61">
            <v>6083</v>
          </cell>
          <cell r="G61">
            <v>13857</v>
          </cell>
        </row>
        <row r="62">
          <cell r="D62">
            <v>173585</v>
          </cell>
          <cell r="F62">
            <v>6246</v>
          </cell>
          <cell r="G62">
            <v>13857</v>
          </cell>
        </row>
        <row r="63">
          <cell r="D63">
            <v>184039</v>
          </cell>
          <cell r="F63">
            <v>6693</v>
          </cell>
          <cell r="G63">
            <v>13857</v>
          </cell>
        </row>
        <row r="65">
          <cell r="D65">
            <v>247611</v>
          </cell>
          <cell r="F65">
            <v>29933</v>
          </cell>
          <cell r="G65">
            <v>21637</v>
          </cell>
        </row>
        <row r="66">
          <cell r="D66">
            <v>258941</v>
          </cell>
          <cell r="F66">
            <v>31876</v>
          </cell>
          <cell r="G66">
            <v>21637</v>
          </cell>
        </row>
        <row r="67">
          <cell r="D67">
            <v>265202</v>
          </cell>
          <cell r="F67">
            <v>32734</v>
          </cell>
          <cell r="G67">
            <v>21637</v>
          </cell>
        </row>
        <row r="68">
          <cell r="D68">
            <v>281188</v>
          </cell>
          <cell r="F68">
            <v>35073</v>
          </cell>
          <cell r="G68">
            <v>21637</v>
          </cell>
        </row>
        <row r="70">
          <cell r="D70">
            <v>156463</v>
          </cell>
          <cell r="F70">
            <v>10851</v>
          </cell>
          <cell r="G70">
            <v>18330</v>
          </cell>
        </row>
        <row r="71">
          <cell r="D71">
            <v>163290</v>
          </cell>
          <cell r="F71">
            <v>11555</v>
          </cell>
          <cell r="G71">
            <v>18330</v>
          </cell>
        </row>
        <row r="72">
          <cell r="D72">
            <v>167138</v>
          </cell>
          <cell r="F72">
            <v>11866</v>
          </cell>
          <cell r="G72">
            <v>18330</v>
          </cell>
        </row>
        <row r="73">
          <cell r="D73">
            <v>176868</v>
          </cell>
          <cell r="F73">
            <v>12714</v>
          </cell>
          <cell r="G73">
            <v>18330</v>
          </cell>
        </row>
        <row r="75">
          <cell r="D75">
            <v>157302</v>
          </cell>
          <cell r="F75">
            <v>15539</v>
          </cell>
          <cell r="G75">
            <v>17127</v>
          </cell>
        </row>
        <row r="76">
          <cell r="D76">
            <v>164306</v>
          </cell>
          <cell r="F76">
            <v>16548</v>
          </cell>
          <cell r="G76">
            <v>17127</v>
          </cell>
        </row>
        <row r="77">
          <cell r="D77">
            <v>168201</v>
          </cell>
          <cell r="F77">
            <v>16993</v>
          </cell>
          <cell r="G77">
            <v>17127</v>
          </cell>
        </row>
        <row r="78">
          <cell r="D78">
            <v>178133</v>
          </cell>
          <cell r="F78">
            <v>18207</v>
          </cell>
          <cell r="G78">
            <v>17127</v>
          </cell>
        </row>
        <row r="80">
          <cell r="D80">
            <v>327852</v>
          </cell>
          <cell r="F80">
            <v>25184</v>
          </cell>
          <cell r="G80">
            <v>33610</v>
          </cell>
        </row>
        <row r="81">
          <cell r="D81">
            <v>342430</v>
          </cell>
          <cell r="F81">
            <v>26819</v>
          </cell>
          <cell r="G81">
            <v>33610</v>
          </cell>
        </row>
        <row r="82">
          <cell r="D82">
            <v>350640</v>
          </cell>
          <cell r="F82">
            <v>27540</v>
          </cell>
          <cell r="G82">
            <v>33610</v>
          </cell>
        </row>
        <row r="83">
          <cell r="D83">
            <v>371361</v>
          </cell>
          <cell r="F83">
            <v>29509</v>
          </cell>
          <cell r="G83">
            <v>33610</v>
          </cell>
        </row>
        <row r="85">
          <cell r="D85">
            <v>349331</v>
          </cell>
          <cell r="F85">
            <v>35008</v>
          </cell>
          <cell r="G85">
            <v>26037</v>
          </cell>
        </row>
        <row r="86">
          <cell r="D86">
            <v>365514</v>
          </cell>
          <cell r="F86">
            <v>37280</v>
          </cell>
          <cell r="G86">
            <v>26037</v>
          </cell>
        </row>
        <row r="87">
          <cell r="D87">
            <v>374540</v>
          </cell>
          <cell r="F87">
            <v>38283</v>
          </cell>
          <cell r="G87">
            <v>26037</v>
          </cell>
        </row>
        <row r="88">
          <cell r="D88">
            <v>397476</v>
          </cell>
          <cell r="F88">
            <v>41020</v>
          </cell>
          <cell r="G88">
            <v>26037</v>
          </cell>
        </row>
        <row r="90">
          <cell r="D90">
            <v>133280</v>
          </cell>
          <cell r="F90">
            <v>9990</v>
          </cell>
          <cell r="G90">
            <v>8039</v>
          </cell>
        </row>
        <row r="91">
          <cell r="D91">
            <v>139509</v>
          </cell>
          <cell r="F91">
            <v>10638</v>
          </cell>
          <cell r="G91">
            <v>8039</v>
          </cell>
        </row>
        <row r="92">
          <cell r="D92">
            <v>143001</v>
          </cell>
          <cell r="F92">
            <v>10925</v>
          </cell>
          <cell r="G92">
            <v>8039</v>
          </cell>
        </row>
        <row r="93">
          <cell r="D93">
            <v>151914</v>
          </cell>
          <cell r="F93">
            <v>11706</v>
          </cell>
          <cell r="G93">
            <v>8039</v>
          </cell>
        </row>
        <row r="95">
          <cell r="D95">
            <v>255485</v>
          </cell>
          <cell r="F95">
            <v>12586</v>
          </cell>
          <cell r="G95">
            <v>30461</v>
          </cell>
        </row>
        <row r="96">
          <cell r="D96">
            <v>266536</v>
          </cell>
          <cell r="F96">
            <v>13403</v>
          </cell>
          <cell r="G96">
            <v>30461</v>
          </cell>
        </row>
        <row r="97">
          <cell r="D97">
            <v>272776</v>
          </cell>
          <cell r="F97">
            <v>13764</v>
          </cell>
          <cell r="G97">
            <v>30461</v>
          </cell>
        </row>
        <row r="98">
          <cell r="D98">
            <v>288663</v>
          </cell>
          <cell r="F98">
            <v>14747</v>
          </cell>
          <cell r="G98">
            <v>30461</v>
          </cell>
        </row>
        <row r="100">
          <cell r="D100">
            <v>331534</v>
          </cell>
          <cell r="F100">
            <v>35078</v>
          </cell>
          <cell r="G100">
            <v>20913</v>
          </cell>
        </row>
        <row r="101">
          <cell r="D101">
            <v>347017</v>
          </cell>
          <cell r="F101">
            <v>37355</v>
          </cell>
          <cell r="G101">
            <v>20913</v>
          </cell>
        </row>
        <row r="102">
          <cell r="D102">
            <v>355619</v>
          </cell>
          <cell r="F102">
            <v>38360</v>
          </cell>
          <cell r="G102">
            <v>20913</v>
          </cell>
        </row>
        <row r="103">
          <cell r="D103">
            <v>377575</v>
          </cell>
          <cell r="F103">
            <v>41102</v>
          </cell>
          <cell r="G103">
            <v>20913</v>
          </cell>
        </row>
        <row r="105">
          <cell r="D105">
            <v>288011</v>
          </cell>
          <cell r="F105">
            <v>27453</v>
          </cell>
          <cell r="G105">
            <v>22979</v>
          </cell>
        </row>
        <row r="106">
          <cell r="D106">
            <v>301200</v>
          </cell>
          <cell r="F106">
            <v>29235</v>
          </cell>
          <cell r="G106">
            <v>22979</v>
          </cell>
        </row>
        <row r="107">
          <cell r="D107">
            <v>308551</v>
          </cell>
          <cell r="F107">
            <v>30021</v>
          </cell>
          <cell r="G107">
            <v>22979</v>
          </cell>
        </row>
        <row r="108">
          <cell r="D108">
            <v>327287</v>
          </cell>
          <cell r="F108">
            <v>32167</v>
          </cell>
          <cell r="G108">
            <v>22979</v>
          </cell>
        </row>
        <row r="110">
          <cell r="D110">
            <v>126155</v>
          </cell>
          <cell r="F110">
            <v>9952</v>
          </cell>
          <cell r="G110">
            <v>17181</v>
          </cell>
        </row>
        <row r="111">
          <cell r="D111">
            <v>131563</v>
          </cell>
          <cell r="F111">
            <v>10598</v>
          </cell>
          <cell r="G111">
            <v>17181</v>
          </cell>
        </row>
        <row r="112">
          <cell r="D112">
            <v>134587</v>
          </cell>
          <cell r="F112">
            <v>10883</v>
          </cell>
          <cell r="G112">
            <v>17181</v>
          </cell>
        </row>
        <row r="113">
          <cell r="D113">
            <v>142292</v>
          </cell>
          <cell r="F113">
            <v>11661</v>
          </cell>
          <cell r="G113">
            <v>17181</v>
          </cell>
        </row>
        <row r="115">
          <cell r="D115">
            <v>226155</v>
          </cell>
          <cell r="F115">
            <v>23584</v>
          </cell>
          <cell r="G115">
            <v>18574</v>
          </cell>
        </row>
        <row r="116">
          <cell r="D116">
            <v>236561</v>
          </cell>
          <cell r="F116">
            <v>25115</v>
          </cell>
          <cell r="G116">
            <v>18574</v>
          </cell>
        </row>
        <row r="117">
          <cell r="D117">
            <v>242348</v>
          </cell>
          <cell r="F117">
            <v>25791</v>
          </cell>
          <cell r="G117">
            <v>18574</v>
          </cell>
        </row>
        <row r="118">
          <cell r="D118">
            <v>257091</v>
          </cell>
          <cell r="F118">
            <v>27634</v>
          </cell>
          <cell r="G118">
            <v>18574</v>
          </cell>
        </row>
        <row r="120">
          <cell r="D120">
            <v>209817</v>
          </cell>
          <cell r="F120">
            <v>21805</v>
          </cell>
          <cell r="G120">
            <v>10283</v>
          </cell>
        </row>
        <row r="121">
          <cell r="D121">
            <v>219819</v>
          </cell>
          <cell r="F121">
            <v>23220</v>
          </cell>
          <cell r="G121">
            <v>10283</v>
          </cell>
        </row>
        <row r="122">
          <cell r="D122">
            <v>225388</v>
          </cell>
          <cell r="F122">
            <v>23845</v>
          </cell>
          <cell r="G122">
            <v>10283</v>
          </cell>
        </row>
        <row r="123">
          <cell r="D123">
            <v>239584</v>
          </cell>
          <cell r="F123">
            <v>25550</v>
          </cell>
          <cell r="G123">
            <v>10283</v>
          </cell>
        </row>
        <row r="125">
          <cell r="D125">
            <v>241579</v>
          </cell>
          <cell r="F125">
            <v>20320</v>
          </cell>
          <cell r="G125">
            <v>29916</v>
          </cell>
        </row>
        <row r="126">
          <cell r="D126">
            <v>252086</v>
          </cell>
          <cell r="F126">
            <v>21639</v>
          </cell>
          <cell r="G126">
            <v>29916</v>
          </cell>
        </row>
        <row r="127">
          <cell r="D127">
            <v>257984</v>
          </cell>
          <cell r="F127">
            <v>22221</v>
          </cell>
          <cell r="G127">
            <v>29916</v>
          </cell>
        </row>
        <row r="128">
          <cell r="D128">
            <v>272886</v>
          </cell>
          <cell r="F128">
            <v>23810</v>
          </cell>
          <cell r="G128">
            <v>29916</v>
          </cell>
        </row>
        <row r="130">
          <cell r="D130">
            <v>148693</v>
          </cell>
          <cell r="F130">
            <v>20384</v>
          </cell>
          <cell r="G130">
            <v>14531</v>
          </cell>
        </row>
        <row r="131">
          <cell r="D131">
            <v>155501</v>
          </cell>
          <cell r="F131">
            <v>21707</v>
          </cell>
          <cell r="G131">
            <v>14531</v>
          </cell>
        </row>
        <row r="132">
          <cell r="D132">
            <v>159239</v>
          </cell>
          <cell r="F132">
            <v>22291</v>
          </cell>
          <cell r="G132">
            <v>14531</v>
          </cell>
        </row>
        <row r="133">
          <cell r="D133">
            <v>168808</v>
          </cell>
          <cell r="F133">
            <v>23885</v>
          </cell>
          <cell r="G133">
            <v>14531</v>
          </cell>
        </row>
        <row r="135">
          <cell r="D135">
            <v>456460</v>
          </cell>
          <cell r="F135">
            <v>45542</v>
          </cell>
          <cell r="G135">
            <v>31831</v>
          </cell>
        </row>
        <row r="136">
          <cell r="D136">
            <v>477719</v>
          </cell>
          <cell r="F136">
            <v>48498</v>
          </cell>
          <cell r="G136">
            <v>31831</v>
          </cell>
        </row>
        <row r="137">
          <cell r="D137">
            <v>489567</v>
          </cell>
          <cell r="F137">
            <v>49803</v>
          </cell>
          <cell r="G137">
            <v>31831</v>
          </cell>
        </row>
        <row r="138">
          <cell r="D138">
            <v>519728</v>
          </cell>
          <cell r="F138">
            <v>53363</v>
          </cell>
          <cell r="G138">
            <v>31831</v>
          </cell>
        </row>
        <row r="140">
          <cell r="D140">
            <v>140578</v>
          </cell>
          <cell r="F140">
            <v>7632</v>
          </cell>
          <cell r="G140">
            <v>20867</v>
          </cell>
        </row>
        <row r="141">
          <cell r="D141">
            <v>146480</v>
          </cell>
          <cell r="F141">
            <v>8127</v>
          </cell>
          <cell r="G141">
            <v>20867</v>
          </cell>
        </row>
        <row r="142">
          <cell r="D142">
            <v>149818</v>
          </cell>
          <cell r="F142">
            <v>8346</v>
          </cell>
          <cell r="G142">
            <v>20867</v>
          </cell>
        </row>
        <row r="143">
          <cell r="D143">
            <v>158261</v>
          </cell>
          <cell r="F143">
            <v>8943</v>
          </cell>
          <cell r="G143">
            <v>20867</v>
          </cell>
        </row>
        <row r="145">
          <cell r="D145">
            <v>274197</v>
          </cell>
          <cell r="F145">
            <v>30762</v>
          </cell>
          <cell r="G145">
            <v>25212</v>
          </cell>
        </row>
        <row r="146">
          <cell r="D146">
            <v>286687</v>
          </cell>
          <cell r="F146">
            <v>32759</v>
          </cell>
          <cell r="G146">
            <v>25212</v>
          </cell>
        </row>
        <row r="147">
          <cell r="D147">
            <v>293627</v>
          </cell>
          <cell r="F147">
            <v>33640</v>
          </cell>
          <cell r="G147">
            <v>25212</v>
          </cell>
        </row>
        <row r="148">
          <cell r="D148">
            <v>311257</v>
          </cell>
          <cell r="F148">
            <v>36045</v>
          </cell>
          <cell r="G148">
            <v>25212</v>
          </cell>
        </row>
        <row r="150">
          <cell r="D150">
            <v>157607</v>
          </cell>
          <cell r="F150">
            <v>14349</v>
          </cell>
          <cell r="G150">
            <v>24484</v>
          </cell>
        </row>
        <row r="151">
          <cell r="D151">
            <v>164233</v>
          </cell>
          <cell r="F151">
            <v>15280</v>
          </cell>
          <cell r="G151">
            <v>24484</v>
          </cell>
        </row>
        <row r="152">
          <cell r="D152">
            <v>167916</v>
          </cell>
          <cell r="F152">
            <v>15691</v>
          </cell>
          <cell r="G152">
            <v>24484</v>
          </cell>
        </row>
        <row r="153">
          <cell r="D153">
            <v>177328</v>
          </cell>
          <cell r="F153">
            <v>16813</v>
          </cell>
          <cell r="G153">
            <v>24484</v>
          </cell>
        </row>
        <row r="155">
          <cell r="D155">
            <v>301022</v>
          </cell>
          <cell r="F155">
            <v>13379</v>
          </cell>
          <cell r="G155">
            <v>21293</v>
          </cell>
        </row>
        <row r="156">
          <cell r="D156">
            <v>314749</v>
          </cell>
          <cell r="F156">
            <v>14247</v>
          </cell>
          <cell r="G156">
            <v>21293</v>
          </cell>
        </row>
        <row r="157">
          <cell r="D157">
            <v>322533</v>
          </cell>
          <cell r="F157">
            <v>14631</v>
          </cell>
          <cell r="G157">
            <v>21293</v>
          </cell>
        </row>
        <row r="158">
          <cell r="D158">
            <v>342278</v>
          </cell>
          <cell r="F158">
            <v>15677</v>
          </cell>
          <cell r="G158">
            <v>21293</v>
          </cell>
        </row>
        <row r="160">
          <cell r="D160">
            <v>277513</v>
          </cell>
          <cell r="F160">
            <v>27024</v>
          </cell>
          <cell r="G160">
            <v>21318</v>
          </cell>
        </row>
        <row r="161">
          <cell r="D161">
            <v>290294</v>
          </cell>
          <cell r="F161">
            <v>28778</v>
          </cell>
          <cell r="G161">
            <v>21318</v>
          </cell>
        </row>
        <row r="162">
          <cell r="D162">
            <v>297428</v>
          </cell>
          <cell r="F162">
            <v>29552</v>
          </cell>
          <cell r="G162">
            <v>21318</v>
          </cell>
        </row>
        <row r="163">
          <cell r="D163">
            <v>315555</v>
          </cell>
          <cell r="F163">
            <v>31665</v>
          </cell>
          <cell r="G163">
            <v>21318</v>
          </cell>
        </row>
        <row r="165">
          <cell r="D165">
            <v>232745</v>
          </cell>
          <cell r="F165">
            <v>27094</v>
          </cell>
          <cell r="G165">
            <v>19808</v>
          </cell>
        </row>
        <row r="166">
          <cell r="D166">
            <v>243448</v>
          </cell>
          <cell r="F166">
            <v>28853</v>
          </cell>
          <cell r="G166">
            <v>19808</v>
          </cell>
        </row>
        <row r="167">
          <cell r="D167">
            <v>249368</v>
          </cell>
          <cell r="F167">
            <v>29629</v>
          </cell>
          <cell r="G167">
            <v>19808</v>
          </cell>
        </row>
        <row r="168">
          <cell r="D168">
            <v>264498</v>
          </cell>
          <cell r="F168">
            <v>31747</v>
          </cell>
          <cell r="G168">
            <v>19808</v>
          </cell>
        </row>
        <row r="170">
          <cell r="D170">
            <v>372276</v>
          </cell>
          <cell r="F170">
            <v>22672</v>
          </cell>
          <cell r="G170">
            <v>45198</v>
          </cell>
        </row>
        <row r="171">
          <cell r="D171">
            <v>388415</v>
          </cell>
          <cell r="F171">
            <v>24144</v>
          </cell>
          <cell r="G171">
            <v>45198</v>
          </cell>
        </row>
        <row r="172">
          <cell r="D172">
            <v>397529</v>
          </cell>
          <cell r="F172">
            <v>24793</v>
          </cell>
          <cell r="G172">
            <v>45198</v>
          </cell>
        </row>
        <row r="173">
          <cell r="D173">
            <v>420590</v>
          </cell>
          <cell r="F173">
            <v>26565</v>
          </cell>
          <cell r="G173">
            <v>45198</v>
          </cell>
        </row>
        <row r="175">
          <cell r="D175">
            <v>209664</v>
          </cell>
          <cell r="F175">
            <v>23677</v>
          </cell>
          <cell r="G175">
            <v>20728</v>
          </cell>
        </row>
        <row r="176">
          <cell r="D176">
            <v>219179</v>
          </cell>
          <cell r="F176">
            <v>25214</v>
          </cell>
          <cell r="G176">
            <v>20728</v>
          </cell>
        </row>
        <row r="177">
          <cell r="D177">
            <v>224447</v>
          </cell>
          <cell r="F177">
            <v>25892</v>
          </cell>
          <cell r="G177">
            <v>20728</v>
          </cell>
        </row>
        <row r="178">
          <cell r="D178">
            <v>237905</v>
          </cell>
          <cell r="F178">
            <v>27743</v>
          </cell>
          <cell r="G178">
            <v>20728</v>
          </cell>
        </row>
        <row r="180">
          <cell r="D180">
            <v>142306</v>
          </cell>
          <cell r="F180">
            <v>11107</v>
          </cell>
          <cell r="G180">
            <v>18588</v>
          </cell>
        </row>
        <row r="181">
          <cell r="D181">
            <v>148468</v>
          </cell>
          <cell r="F181">
            <v>11828</v>
          </cell>
          <cell r="G181">
            <v>18588</v>
          </cell>
        </row>
        <row r="182">
          <cell r="D182">
            <v>151917</v>
          </cell>
          <cell r="F182">
            <v>12146</v>
          </cell>
          <cell r="G182">
            <v>18588</v>
          </cell>
        </row>
        <row r="183">
          <cell r="D183">
            <v>160699</v>
          </cell>
          <cell r="F183">
            <v>13014</v>
          </cell>
          <cell r="G183">
            <v>18588</v>
          </cell>
        </row>
        <row r="185">
          <cell r="D185">
            <v>218419</v>
          </cell>
          <cell r="F185">
            <v>19008</v>
          </cell>
          <cell r="G185">
            <v>17466</v>
          </cell>
        </row>
        <row r="186">
          <cell r="D186">
            <v>228403</v>
          </cell>
          <cell r="F186">
            <v>20242</v>
          </cell>
          <cell r="G186">
            <v>17466</v>
          </cell>
        </row>
        <row r="187">
          <cell r="D187">
            <v>234001</v>
          </cell>
          <cell r="F187">
            <v>20786</v>
          </cell>
          <cell r="G187">
            <v>17466</v>
          </cell>
        </row>
        <row r="188">
          <cell r="D188">
            <v>248183</v>
          </cell>
          <cell r="F188">
            <v>22272</v>
          </cell>
          <cell r="G188">
            <v>17466</v>
          </cell>
        </row>
        <row r="190">
          <cell r="D190">
            <v>405529</v>
          </cell>
          <cell r="F190">
            <v>45136</v>
          </cell>
          <cell r="G190">
            <v>32658</v>
          </cell>
        </row>
        <row r="191">
          <cell r="D191">
            <v>424216</v>
          </cell>
          <cell r="F191">
            <v>48066</v>
          </cell>
          <cell r="G191">
            <v>32658</v>
          </cell>
        </row>
        <row r="192">
          <cell r="D192">
            <v>434616</v>
          </cell>
          <cell r="F192">
            <v>49359</v>
          </cell>
          <cell r="G192">
            <v>32658</v>
          </cell>
        </row>
        <row r="193">
          <cell r="D193">
            <v>460991</v>
          </cell>
          <cell r="F193">
            <v>52887</v>
          </cell>
          <cell r="G193">
            <v>32658</v>
          </cell>
        </row>
        <row r="195">
          <cell r="D195">
            <v>186457</v>
          </cell>
          <cell r="F195">
            <v>21693</v>
          </cell>
          <cell r="G195">
            <v>17454</v>
          </cell>
        </row>
        <row r="196">
          <cell r="D196">
            <v>194918</v>
          </cell>
          <cell r="F196">
            <v>23101</v>
          </cell>
          <cell r="G196">
            <v>17454</v>
          </cell>
        </row>
        <row r="197">
          <cell r="D197">
            <v>199590</v>
          </cell>
          <cell r="F197">
            <v>23723</v>
          </cell>
          <cell r="G197">
            <v>17454</v>
          </cell>
        </row>
        <row r="198">
          <cell r="D198">
            <v>211560</v>
          </cell>
          <cell r="F198">
            <v>25418</v>
          </cell>
          <cell r="G198">
            <v>17454</v>
          </cell>
        </row>
        <row r="200">
          <cell r="D200">
            <v>330918</v>
          </cell>
          <cell r="F200">
            <v>24538</v>
          </cell>
          <cell r="G200">
            <v>35240</v>
          </cell>
        </row>
        <row r="201">
          <cell r="D201">
            <v>345606</v>
          </cell>
          <cell r="F201">
            <v>26131</v>
          </cell>
          <cell r="G201">
            <v>35240</v>
          </cell>
        </row>
        <row r="202">
          <cell r="D202">
            <v>353873</v>
          </cell>
          <cell r="F202">
            <v>26834</v>
          </cell>
          <cell r="G202">
            <v>35240</v>
          </cell>
        </row>
        <row r="203">
          <cell r="D203">
            <v>374793</v>
          </cell>
          <cell r="F203">
            <v>28752</v>
          </cell>
          <cell r="G203">
            <v>35240</v>
          </cell>
        </row>
        <row r="205">
          <cell r="D205">
            <v>123347</v>
          </cell>
          <cell r="F205">
            <v>12118</v>
          </cell>
          <cell r="G205">
            <v>13849</v>
          </cell>
        </row>
        <row r="206">
          <cell r="D206">
            <v>128841</v>
          </cell>
          <cell r="F206">
            <v>12905</v>
          </cell>
          <cell r="G206">
            <v>13849</v>
          </cell>
        </row>
        <row r="207">
          <cell r="D207">
            <v>131895</v>
          </cell>
          <cell r="F207">
            <v>13252</v>
          </cell>
          <cell r="G207">
            <v>13849</v>
          </cell>
        </row>
        <row r="208">
          <cell r="D208">
            <v>139690</v>
          </cell>
          <cell r="F208">
            <v>14199</v>
          </cell>
          <cell r="G208">
            <v>13849</v>
          </cell>
        </row>
        <row r="210">
          <cell r="D210">
            <v>253621</v>
          </cell>
          <cell r="F210">
            <v>21590</v>
          </cell>
          <cell r="G210">
            <v>23165</v>
          </cell>
        </row>
        <row r="211">
          <cell r="D211">
            <v>265040</v>
          </cell>
          <cell r="F211">
            <v>22991</v>
          </cell>
          <cell r="G211">
            <v>23165</v>
          </cell>
        </row>
        <row r="212">
          <cell r="D212">
            <v>271427</v>
          </cell>
          <cell r="F212">
            <v>23610</v>
          </cell>
          <cell r="G212">
            <v>23165</v>
          </cell>
        </row>
        <row r="213">
          <cell r="D213">
            <v>287681</v>
          </cell>
          <cell r="F213">
            <v>25298</v>
          </cell>
          <cell r="G213">
            <v>23165</v>
          </cell>
        </row>
        <row r="215">
          <cell r="D215">
            <v>215458</v>
          </cell>
          <cell r="F215">
            <v>19334</v>
          </cell>
          <cell r="G215">
            <v>31683</v>
          </cell>
        </row>
        <row r="216">
          <cell r="D216">
            <v>224610</v>
          </cell>
          <cell r="F216">
            <v>20589</v>
          </cell>
          <cell r="G216">
            <v>31683</v>
          </cell>
        </row>
        <row r="217">
          <cell r="D217">
            <v>229726</v>
          </cell>
          <cell r="F217">
            <v>21143</v>
          </cell>
          <cell r="G217">
            <v>31683</v>
          </cell>
        </row>
        <row r="218">
          <cell r="D218">
            <v>242687</v>
          </cell>
          <cell r="F218">
            <v>22654</v>
          </cell>
          <cell r="G218">
            <v>31683</v>
          </cell>
        </row>
        <row r="220">
          <cell r="D220">
            <v>186324</v>
          </cell>
          <cell r="F220">
            <v>15360</v>
          </cell>
          <cell r="G220">
            <v>22647</v>
          </cell>
        </row>
        <row r="221">
          <cell r="D221">
            <v>194443</v>
          </cell>
          <cell r="F221">
            <v>16357</v>
          </cell>
          <cell r="G221">
            <v>22647</v>
          </cell>
        </row>
        <row r="222">
          <cell r="D222">
            <v>198991</v>
          </cell>
          <cell r="F222">
            <v>16797</v>
          </cell>
          <cell r="G222">
            <v>22647</v>
          </cell>
        </row>
        <row r="223">
          <cell r="D223">
            <v>210541</v>
          </cell>
          <cell r="F223">
            <v>17998</v>
          </cell>
          <cell r="G223">
            <v>22647</v>
          </cell>
        </row>
        <row r="225">
          <cell r="D225">
            <v>985246</v>
          </cell>
          <cell r="F225">
            <v>53660</v>
          </cell>
          <cell r="G225">
            <v>72449</v>
          </cell>
        </row>
        <row r="226">
          <cell r="D226">
            <v>1024635</v>
          </cell>
          <cell r="F226">
            <v>57143</v>
          </cell>
          <cell r="G226">
            <v>72449</v>
          </cell>
        </row>
        <row r="227">
          <cell r="D227">
            <v>1047186</v>
          </cell>
          <cell r="F227">
            <v>58680</v>
          </cell>
          <cell r="G227">
            <v>72449</v>
          </cell>
        </row>
        <row r="228">
          <cell r="D228">
            <v>1102991</v>
          </cell>
          <cell r="F228">
            <v>62875</v>
          </cell>
          <cell r="G228">
            <v>72449</v>
          </cell>
        </row>
        <row r="230">
          <cell r="D230">
            <v>105000</v>
          </cell>
          <cell r="F230">
            <v>20000</v>
          </cell>
          <cell r="G230">
            <v>0</v>
          </cell>
        </row>
        <row r="231">
          <cell r="D231">
            <v>110677</v>
          </cell>
          <cell r="F231">
            <v>21301</v>
          </cell>
          <cell r="G231">
            <v>0</v>
          </cell>
        </row>
        <row r="232">
          <cell r="D232">
            <v>113653</v>
          </cell>
          <cell r="F232">
            <v>21871</v>
          </cell>
          <cell r="G232">
            <v>0</v>
          </cell>
        </row>
        <row r="233">
          <cell r="D233">
            <v>121776</v>
          </cell>
          <cell r="F233">
            <v>23433</v>
          </cell>
          <cell r="G233">
            <v>0</v>
          </cell>
        </row>
      </sheetData>
      <sheetData sheetId="16">
        <row r="17">
          <cell r="H17">
            <v>141887</v>
          </cell>
          <cell r="J17">
            <v>19313</v>
          </cell>
        </row>
        <row r="18">
          <cell r="H18">
            <v>149192</v>
          </cell>
          <cell r="J18">
            <v>19854</v>
          </cell>
        </row>
        <row r="19">
          <cell r="H19">
            <v>153205</v>
          </cell>
          <cell r="J19">
            <v>20350</v>
          </cell>
        </row>
        <row r="20">
          <cell r="H20">
            <v>164156</v>
          </cell>
          <cell r="J20">
            <v>20818</v>
          </cell>
        </row>
        <row r="22">
          <cell r="H22">
            <v>157750</v>
          </cell>
          <cell r="J22">
            <v>20862</v>
          </cell>
        </row>
        <row r="23">
          <cell r="H23">
            <v>165871</v>
          </cell>
          <cell r="J23">
            <v>21446</v>
          </cell>
        </row>
        <row r="24">
          <cell r="H24">
            <v>170333</v>
          </cell>
          <cell r="J24">
            <v>21982</v>
          </cell>
        </row>
        <row r="25">
          <cell r="H25">
            <v>182509</v>
          </cell>
          <cell r="J25">
            <v>22488</v>
          </cell>
        </row>
        <row r="27">
          <cell r="H27">
            <v>230587</v>
          </cell>
          <cell r="J27">
            <v>31505</v>
          </cell>
        </row>
        <row r="28">
          <cell r="H28">
            <v>242458</v>
          </cell>
          <cell r="J28">
            <v>32387</v>
          </cell>
        </row>
        <row r="29">
          <cell r="H29">
            <v>248980</v>
          </cell>
          <cell r="J29">
            <v>33197</v>
          </cell>
        </row>
        <row r="30">
          <cell r="H30">
            <v>266778</v>
          </cell>
          <cell r="J30">
            <v>33960</v>
          </cell>
        </row>
        <row r="32">
          <cell r="H32">
            <v>252847</v>
          </cell>
          <cell r="J32">
            <v>35869</v>
          </cell>
        </row>
        <row r="33">
          <cell r="H33">
            <v>265864</v>
          </cell>
          <cell r="J33">
            <v>36873</v>
          </cell>
        </row>
        <row r="34">
          <cell r="H34">
            <v>273016</v>
          </cell>
          <cell r="J34">
            <v>37795</v>
          </cell>
        </row>
        <row r="35">
          <cell r="H35">
            <v>292531</v>
          </cell>
          <cell r="J35">
            <v>38664</v>
          </cell>
        </row>
        <row r="37">
          <cell r="H37">
            <v>238713</v>
          </cell>
          <cell r="J37">
            <v>31509</v>
          </cell>
        </row>
        <row r="38">
          <cell r="H38">
            <v>251003</v>
          </cell>
          <cell r="J38">
            <v>32391</v>
          </cell>
        </row>
        <row r="39">
          <cell r="H39">
            <v>257755</v>
          </cell>
          <cell r="J39">
            <v>33201</v>
          </cell>
        </row>
        <row r="40">
          <cell r="H40">
            <v>276179</v>
          </cell>
          <cell r="J40">
            <v>33965</v>
          </cell>
        </row>
        <row r="42">
          <cell r="H42">
            <v>127493</v>
          </cell>
          <cell r="J42">
            <v>18184</v>
          </cell>
        </row>
        <row r="43">
          <cell r="H43">
            <v>134057</v>
          </cell>
          <cell r="J43">
            <v>18693</v>
          </cell>
        </row>
        <row r="44">
          <cell r="H44">
            <v>137663</v>
          </cell>
          <cell r="J44">
            <v>19160</v>
          </cell>
        </row>
        <row r="45">
          <cell r="H45">
            <v>147503</v>
          </cell>
          <cell r="J45">
            <v>19601</v>
          </cell>
        </row>
        <row r="47">
          <cell r="H47">
            <v>177966</v>
          </cell>
          <cell r="J47">
            <v>24481</v>
          </cell>
        </row>
        <row r="48">
          <cell r="H48">
            <v>187128</v>
          </cell>
          <cell r="J48">
            <v>25166</v>
          </cell>
        </row>
        <row r="49">
          <cell r="H49">
            <v>192162</v>
          </cell>
          <cell r="J49">
            <v>25796</v>
          </cell>
        </row>
        <row r="50">
          <cell r="H50">
            <v>205898</v>
          </cell>
          <cell r="J50">
            <v>26389</v>
          </cell>
        </row>
        <row r="52">
          <cell r="H52">
            <v>197447</v>
          </cell>
          <cell r="J52">
            <v>29257</v>
          </cell>
        </row>
        <row r="53">
          <cell r="H53">
            <v>207612</v>
          </cell>
          <cell r="J53">
            <v>30076</v>
          </cell>
        </row>
        <row r="54">
          <cell r="H54">
            <v>213197</v>
          </cell>
          <cell r="J54">
            <v>30828</v>
          </cell>
        </row>
        <row r="55">
          <cell r="H55">
            <v>228436</v>
          </cell>
          <cell r="J55">
            <v>31537</v>
          </cell>
        </row>
        <row r="57">
          <cell r="H57">
            <v>124212</v>
          </cell>
          <cell r="J57">
            <v>16700</v>
          </cell>
        </row>
        <row r="58">
          <cell r="H58">
            <v>130607</v>
          </cell>
          <cell r="J58">
            <v>17168</v>
          </cell>
        </row>
        <row r="59">
          <cell r="H59">
            <v>134120</v>
          </cell>
          <cell r="J59">
            <v>17597</v>
          </cell>
        </row>
        <row r="60">
          <cell r="H60">
            <v>143707</v>
          </cell>
          <cell r="J60">
            <v>18002</v>
          </cell>
        </row>
        <row r="62">
          <cell r="H62">
            <v>169310</v>
          </cell>
          <cell r="J62">
            <v>22795</v>
          </cell>
        </row>
        <row r="63">
          <cell r="H63">
            <v>178027</v>
          </cell>
          <cell r="J63">
            <v>23433</v>
          </cell>
        </row>
        <row r="64">
          <cell r="H64">
            <v>182816</v>
          </cell>
          <cell r="J64">
            <v>24019</v>
          </cell>
        </row>
        <row r="65">
          <cell r="H65">
            <v>195883</v>
          </cell>
          <cell r="J65">
            <v>24572</v>
          </cell>
        </row>
        <row r="67">
          <cell r="H67">
            <v>109759</v>
          </cell>
          <cell r="J67">
            <v>16113</v>
          </cell>
        </row>
        <row r="68">
          <cell r="H68">
            <v>115410</v>
          </cell>
          <cell r="J68">
            <v>16564</v>
          </cell>
        </row>
        <row r="69">
          <cell r="H69">
            <v>118514</v>
          </cell>
          <cell r="J69">
            <v>16978</v>
          </cell>
        </row>
        <row r="70">
          <cell r="H70">
            <v>126986</v>
          </cell>
          <cell r="J70">
            <v>17369</v>
          </cell>
        </row>
        <row r="72">
          <cell r="H72">
            <v>108202</v>
          </cell>
          <cell r="J72">
            <v>14502</v>
          </cell>
        </row>
        <row r="73">
          <cell r="H73">
            <v>113773</v>
          </cell>
          <cell r="J73">
            <v>14908</v>
          </cell>
        </row>
        <row r="74">
          <cell r="H74">
            <v>116833</v>
          </cell>
          <cell r="J74">
            <v>15281</v>
          </cell>
        </row>
        <row r="75">
          <cell r="H75">
            <v>125184</v>
          </cell>
          <cell r="J75">
            <v>15632</v>
          </cell>
        </row>
        <row r="77">
          <cell r="H77">
            <v>231469</v>
          </cell>
          <cell r="J77">
            <v>32417</v>
          </cell>
        </row>
        <row r="78">
          <cell r="H78">
            <v>243386</v>
          </cell>
          <cell r="J78">
            <v>33325</v>
          </cell>
        </row>
        <row r="79">
          <cell r="H79">
            <v>249933</v>
          </cell>
          <cell r="J79">
            <v>34158</v>
          </cell>
        </row>
        <row r="80">
          <cell r="H80">
            <v>267798</v>
          </cell>
          <cell r="J80">
            <v>34943</v>
          </cell>
        </row>
        <row r="82">
          <cell r="H82">
            <v>250104</v>
          </cell>
          <cell r="J82">
            <v>35202</v>
          </cell>
        </row>
        <row r="83">
          <cell r="H83">
            <v>262980</v>
          </cell>
          <cell r="J83">
            <v>36188</v>
          </cell>
        </row>
        <row r="84">
          <cell r="H84">
            <v>270054</v>
          </cell>
          <cell r="J84">
            <v>37092</v>
          </cell>
        </row>
        <row r="85">
          <cell r="H85">
            <v>289358</v>
          </cell>
          <cell r="J85">
            <v>37945</v>
          </cell>
        </row>
        <row r="87">
          <cell r="H87">
            <v>101187</v>
          </cell>
          <cell r="J87">
            <v>12935</v>
          </cell>
        </row>
        <row r="88">
          <cell r="H88">
            <v>106396</v>
          </cell>
          <cell r="J88">
            <v>13297</v>
          </cell>
        </row>
        <row r="89">
          <cell r="H89">
            <v>109258</v>
          </cell>
          <cell r="J89">
            <v>13630</v>
          </cell>
        </row>
        <row r="90">
          <cell r="H90">
            <v>117068</v>
          </cell>
          <cell r="J90">
            <v>13943</v>
          </cell>
        </row>
        <row r="92">
          <cell r="H92">
            <v>185292</v>
          </cell>
          <cell r="J92">
            <v>23898</v>
          </cell>
        </row>
        <row r="93">
          <cell r="H93">
            <v>194831</v>
          </cell>
          <cell r="J93">
            <v>24567</v>
          </cell>
        </row>
        <row r="94">
          <cell r="H94">
            <v>200072</v>
          </cell>
          <cell r="J94">
            <v>25181</v>
          </cell>
        </row>
        <row r="95">
          <cell r="H95">
            <v>214374</v>
          </cell>
          <cell r="J95">
            <v>25760</v>
          </cell>
        </row>
        <row r="97">
          <cell r="H97">
            <v>238613</v>
          </cell>
          <cell r="J97">
            <v>31749</v>
          </cell>
        </row>
        <row r="98">
          <cell r="H98">
            <v>250897</v>
          </cell>
          <cell r="J98">
            <v>32638</v>
          </cell>
        </row>
        <row r="99">
          <cell r="H99">
            <v>257647</v>
          </cell>
          <cell r="J99">
            <v>33454</v>
          </cell>
        </row>
        <row r="100">
          <cell r="H100">
            <v>276063</v>
          </cell>
          <cell r="J100">
            <v>34223</v>
          </cell>
        </row>
        <row r="102">
          <cell r="H102">
            <v>205873</v>
          </cell>
          <cell r="J102">
            <v>28082</v>
          </cell>
        </row>
        <row r="103">
          <cell r="H103">
            <v>216472</v>
          </cell>
          <cell r="J103">
            <v>28868</v>
          </cell>
        </row>
        <row r="104">
          <cell r="H104">
            <v>222295</v>
          </cell>
          <cell r="J104">
            <v>29590</v>
          </cell>
        </row>
        <row r="105">
          <cell r="H105">
            <v>238185</v>
          </cell>
          <cell r="J105">
            <v>30271</v>
          </cell>
        </row>
        <row r="107">
          <cell r="H107">
            <v>85984</v>
          </cell>
          <cell r="J107">
            <v>11572</v>
          </cell>
        </row>
        <row r="108">
          <cell r="H108">
            <v>90411</v>
          </cell>
          <cell r="J108">
            <v>11896</v>
          </cell>
        </row>
        <row r="109">
          <cell r="H109">
            <v>92843</v>
          </cell>
          <cell r="J109">
            <v>12193</v>
          </cell>
        </row>
        <row r="110">
          <cell r="H110">
            <v>99479</v>
          </cell>
          <cell r="J110">
            <v>12474</v>
          </cell>
        </row>
        <row r="112">
          <cell r="H112">
            <v>159955</v>
          </cell>
          <cell r="J112">
            <v>21878</v>
          </cell>
        </row>
        <row r="113">
          <cell r="H113">
            <v>168190</v>
          </cell>
          <cell r="J113">
            <v>22491</v>
          </cell>
        </row>
        <row r="114">
          <cell r="H114">
            <v>172714</v>
          </cell>
          <cell r="J114">
            <v>23053</v>
          </cell>
        </row>
        <row r="115">
          <cell r="H115">
            <v>185060</v>
          </cell>
          <cell r="J115">
            <v>23583</v>
          </cell>
        </row>
        <row r="117">
          <cell r="H117">
            <v>155011</v>
          </cell>
          <cell r="J117">
            <v>20719</v>
          </cell>
        </row>
        <row r="118">
          <cell r="H118">
            <v>162991</v>
          </cell>
          <cell r="J118">
            <v>21299</v>
          </cell>
        </row>
        <row r="119">
          <cell r="H119">
            <v>167376</v>
          </cell>
          <cell r="J119">
            <v>21832</v>
          </cell>
        </row>
        <row r="120">
          <cell r="H120">
            <v>179340</v>
          </cell>
          <cell r="J120">
            <v>22334</v>
          </cell>
        </row>
        <row r="122">
          <cell r="H122">
            <v>164322</v>
          </cell>
          <cell r="J122">
            <v>25073</v>
          </cell>
        </row>
        <row r="123">
          <cell r="H123">
            <v>172782</v>
          </cell>
          <cell r="J123">
            <v>25775</v>
          </cell>
        </row>
        <row r="124">
          <cell r="H124">
            <v>177430</v>
          </cell>
          <cell r="J124">
            <v>26419</v>
          </cell>
        </row>
        <row r="125">
          <cell r="H125">
            <v>190112</v>
          </cell>
          <cell r="J125">
            <v>27027</v>
          </cell>
        </row>
        <row r="127">
          <cell r="H127">
            <v>98995</v>
          </cell>
          <cell r="J127">
            <v>13414</v>
          </cell>
        </row>
        <row r="128">
          <cell r="H128">
            <v>104092</v>
          </cell>
          <cell r="J128">
            <v>13790</v>
          </cell>
        </row>
        <row r="129">
          <cell r="H129">
            <v>106892</v>
          </cell>
          <cell r="J129">
            <v>14134</v>
          </cell>
        </row>
        <row r="130">
          <cell r="H130">
            <v>114532</v>
          </cell>
          <cell r="J130">
            <v>14459</v>
          </cell>
        </row>
        <row r="132">
          <cell r="H132">
            <v>329803</v>
          </cell>
          <cell r="J132">
            <v>44956</v>
          </cell>
        </row>
        <row r="133">
          <cell r="H133">
            <v>346782</v>
          </cell>
          <cell r="J133">
            <v>46215</v>
          </cell>
        </row>
        <row r="134">
          <cell r="H134">
            <v>356111</v>
          </cell>
          <cell r="J134">
            <v>47370</v>
          </cell>
        </row>
        <row r="135">
          <cell r="H135">
            <v>381566</v>
          </cell>
          <cell r="J135">
            <v>48460</v>
          </cell>
        </row>
        <row r="137">
          <cell r="H137">
            <v>97096</v>
          </cell>
          <cell r="J137">
            <v>14131</v>
          </cell>
        </row>
        <row r="138">
          <cell r="H138">
            <v>102095</v>
          </cell>
          <cell r="J138">
            <v>14527</v>
          </cell>
        </row>
        <row r="139">
          <cell r="H139">
            <v>104841</v>
          </cell>
          <cell r="J139">
            <v>14890</v>
          </cell>
        </row>
        <row r="140">
          <cell r="H140">
            <v>112335</v>
          </cell>
          <cell r="J140">
            <v>15232</v>
          </cell>
        </row>
        <row r="142">
          <cell r="H142">
            <v>188286</v>
          </cell>
          <cell r="J142">
            <v>26983</v>
          </cell>
        </row>
        <row r="143">
          <cell r="H143">
            <v>197979</v>
          </cell>
          <cell r="J143">
            <v>27739</v>
          </cell>
        </row>
        <row r="144">
          <cell r="H144">
            <v>203305</v>
          </cell>
          <cell r="J144">
            <v>28432</v>
          </cell>
        </row>
        <row r="145">
          <cell r="H145">
            <v>217838</v>
          </cell>
          <cell r="J145">
            <v>29086</v>
          </cell>
        </row>
        <row r="147">
          <cell r="H147">
            <v>103000</v>
          </cell>
          <cell r="J147">
            <v>13323</v>
          </cell>
        </row>
        <row r="148">
          <cell r="H148">
            <v>108303</v>
          </cell>
          <cell r="J148">
            <v>13696</v>
          </cell>
        </row>
        <row r="149">
          <cell r="H149">
            <v>111216</v>
          </cell>
          <cell r="J149">
            <v>14038</v>
          </cell>
        </row>
        <row r="150">
          <cell r="H150">
            <v>119166</v>
          </cell>
          <cell r="J150">
            <v>14361</v>
          </cell>
        </row>
        <row r="152">
          <cell r="H152">
            <v>232053</v>
          </cell>
          <cell r="J152">
            <v>31285</v>
          </cell>
        </row>
        <row r="153">
          <cell r="H153">
            <v>244000</v>
          </cell>
          <cell r="J153">
            <v>32161</v>
          </cell>
        </row>
        <row r="154">
          <cell r="H154">
            <v>250563</v>
          </cell>
          <cell r="J154">
            <v>32965</v>
          </cell>
        </row>
        <row r="155">
          <cell r="H155">
            <v>268474</v>
          </cell>
          <cell r="J155">
            <v>33723</v>
          </cell>
        </row>
        <row r="157">
          <cell r="H157">
            <v>198295</v>
          </cell>
          <cell r="J157">
            <v>27902</v>
          </cell>
        </row>
        <row r="158">
          <cell r="H158">
            <v>208504</v>
          </cell>
          <cell r="J158">
            <v>28683</v>
          </cell>
        </row>
        <row r="159">
          <cell r="H159">
            <v>214113</v>
          </cell>
          <cell r="J159">
            <v>29400</v>
          </cell>
        </row>
        <row r="160">
          <cell r="H160">
            <v>229417</v>
          </cell>
          <cell r="J160">
            <v>30077</v>
          </cell>
        </row>
        <row r="162">
          <cell r="H162">
            <v>161574</v>
          </cell>
          <cell r="J162">
            <v>21699</v>
          </cell>
        </row>
        <row r="163">
          <cell r="H163">
            <v>169892</v>
          </cell>
          <cell r="J163">
            <v>22307</v>
          </cell>
        </row>
        <row r="164">
          <cell r="H164">
            <v>174462</v>
          </cell>
          <cell r="J164">
            <v>22864</v>
          </cell>
        </row>
        <row r="165">
          <cell r="H165">
            <v>186933</v>
          </cell>
          <cell r="J165">
            <v>23390</v>
          </cell>
        </row>
        <row r="167">
          <cell r="H167">
            <v>263427</v>
          </cell>
          <cell r="J167">
            <v>38068</v>
          </cell>
        </row>
        <row r="168">
          <cell r="H168">
            <v>276989</v>
          </cell>
          <cell r="J168">
            <v>39134</v>
          </cell>
        </row>
        <row r="169">
          <cell r="H169">
            <v>284440</v>
          </cell>
          <cell r="J169">
            <v>40112</v>
          </cell>
        </row>
        <row r="170">
          <cell r="H170">
            <v>304772</v>
          </cell>
          <cell r="J170">
            <v>41035</v>
          </cell>
        </row>
        <row r="172">
          <cell r="H172">
            <v>144082</v>
          </cell>
          <cell r="J172">
            <v>18797</v>
          </cell>
        </row>
        <row r="173">
          <cell r="H173">
            <v>151500</v>
          </cell>
          <cell r="J173">
            <v>19323</v>
          </cell>
        </row>
        <row r="174">
          <cell r="H174">
            <v>155575</v>
          </cell>
          <cell r="J174">
            <v>19806</v>
          </cell>
        </row>
        <row r="175">
          <cell r="H175">
            <v>166696</v>
          </cell>
          <cell r="J175">
            <v>20262</v>
          </cell>
        </row>
        <row r="177">
          <cell r="H177">
            <v>98232</v>
          </cell>
          <cell r="J177">
            <v>13219</v>
          </cell>
        </row>
        <row r="178">
          <cell r="H178">
            <v>103289</v>
          </cell>
          <cell r="J178">
            <v>13589</v>
          </cell>
        </row>
        <row r="179">
          <cell r="H179">
            <v>106068</v>
          </cell>
          <cell r="J179">
            <v>13929</v>
          </cell>
        </row>
        <row r="180">
          <cell r="H180">
            <v>113650</v>
          </cell>
          <cell r="J180">
            <v>14249</v>
          </cell>
        </row>
        <row r="182">
          <cell r="H182">
            <v>157031</v>
          </cell>
          <cell r="J182">
            <v>22530</v>
          </cell>
        </row>
        <row r="183">
          <cell r="H183">
            <v>165115</v>
          </cell>
          <cell r="J183">
            <v>23161</v>
          </cell>
        </row>
        <row r="184">
          <cell r="H184">
            <v>169557</v>
          </cell>
          <cell r="J184">
            <v>23740</v>
          </cell>
        </row>
        <row r="185">
          <cell r="H185">
            <v>181677</v>
          </cell>
          <cell r="J185">
            <v>24286</v>
          </cell>
        </row>
        <row r="187">
          <cell r="H187">
            <v>282255</v>
          </cell>
          <cell r="J187">
            <v>42393</v>
          </cell>
        </row>
        <row r="188">
          <cell r="H188">
            <v>296786</v>
          </cell>
          <cell r="J188">
            <v>43580</v>
          </cell>
        </row>
        <row r="189">
          <cell r="H189">
            <v>304770</v>
          </cell>
          <cell r="J189">
            <v>44669</v>
          </cell>
        </row>
        <row r="190">
          <cell r="H190">
            <v>326555</v>
          </cell>
          <cell r="J190">
            <v>45697</v>
          </cell>
        </row>
        <row r="192">
          <cell r="H192">
            <v>127896</v>
          </cell>
          <cell r="J192">
            <v>16208</v>
          </cell>
        </row>
        <row r="193">
          <cell r="H193">
            <v>134480</v>
          </cell>
          <cell r="J193">
            <v>16662</v>
          </cell>
        </row>
        <row r="194">
          <cell r="H194">
            <v>138098</v>
          </cell>
          <cell r="J194">
            <v>17078</v>
          </cell>
        </row>
        <row r="195">
          <cell r="H195">
            <v>147969</v>
          </cell>
          <cell r="J195">
            <v>17471</v>
          </cell>
        </row>
        <row r="197">
          <cell r="H197">
            <v>235026</v>
          </cell>
          <cell r="J197">
            <v>33625</v>
          </cell>
        </row>
        <row r="198">
          <cell r="H198">
            <v>247126</v>
          </cell>
          <cell r="J198">
            <v>34566</v>
          </cell>
        </row>
        <row r="199">
          <cell r="H199">
            <v>253774</v>
          </cell>
          <cell r="J199">
            <v>35431</v>
          </cell>
        </row>
        <row r="200">
          <cell r="H200">
            <v>271913</v>
          </cell>
          <cell r="J200">
            <v>36246</v>
          </cell>
        </row>
        <row r="202">
          <cell r="H202">
            <v>85020</v>
          </cell>
          <cell r="J202">
            <v>10865</v>
          </cell>
        </row>
        <row r="203">
          <cell r="H203">
            <v>89397</v>
          </cell>
          <cell r="J203">
            <v>11169</v>
          </cell>
        </row>
        <row r="204">
          <cell r="H204">
            <v>91802</v>
          </cell>
          <cell r="J204">
            <v>11448</v>
          </cell>
        </row>
        <row r="205">
          <cell r="H205">
            <v>98364</v>
          </cell>
          <cell r="J205">
            <v>11712</v>
          </cell>
        </row>
        <row r="207">
          <cell r="H207">
            <v>180729</v>
          </cell>
          <cell r="J207">
            <v>24613</v>
          </cell>
        </row>
        <row r="208">
          <cell r="H208">
            <v>190033</v>
          </cell>
          <cell r="J208">
            <v>25302</v>
          </cell>
        </row>
        <row r="209">
          <cell r="H209">
            <v>195145</v>
          </cell>
          <cell r="J209">
            <v>25935</v>
          </cell>
        </row>
        <row r="210">
          <cell r="H210">
            <v>209094</v>
          </cell>
          <cell r="J210">
            <v>26531</v>
          </cell>
        </row>
        <row r="212">
          <cell r="H212">
            <v>141516</v>
          </cell>
          <cell r="J212">
            <v>20735</v>
          </cell>
        </row>
        <row r="213">
          <cell r="H213">
            <v>148802</v>
          </cell>
          <cell r="J213">
            <v>21316</v>
          </cell>
        </row>
        <row r="214">
          <cell r="H214">
            <v>152804</v>
          </cell>
          <cell r="J214">
            <v>21848</v>
          </cell>
        </row>
        <row r="215">
          <cell r="H215">
            <v>163727</v>
          </cell>
          <cell r="J215">
            <v>22351</v>
          </cell>
        </row>
        <row r="217">
          <cell r="H217">
            <v>128337</v>
          </cell>
          <cell r="J217">
            <v>17740</v>
          </cell>
        </row>
        <row r="218">
          <cell r="H218">
            <v>134944</v>
          </cell>
          <cell r="J218">
            <v>18236</v>
          </cell>
        </row>
        <row r="219">
          <cell r="H219">
            <v>138574</v>
          </cell>
          <cell r="J219">
            <v>18696</v>
          </cell>
        </row>
        <row r="220">
          <cell r="H220">
            <v>148480</v>
          </cell>
          <cell r="J220">
            <v>19123</v>
          </cell>
        </row>
        <row r="222">
          <cell r="H222">
            <v>629444</v>
          </cell>
          <cell r="J222">
            <v>103451</v>
          </cell>
        </row>
        <row r="223">
          <cell r="H223">
            <v>661850</v>
          </cell>
          <cell r="J223">
            <v>106348</v>
          </cell>
        </row>
        <row r="224">
          <cell r="H224">
            <v>679653</v>
          </cell>
          <cell r="J224">
            <v>109006</v>
          </cell>
        </row>
        <row r="225">
          <cell r="H225">
            <v>728235</v>
          </cell>
          <cell r="J225">
            <v>111513</v>
          </cell>
        </row>
        <row r="227">
          <cell r="H227">
            <v>85000</v>
          </cell>
          <cell r="J227">
            <v>0</v>
          </cell>
        </row>
        <row r="228">
          <cell r="H228">
            <v>89376</v>
          </cell>
          <cell r="J228">
            <v>0</v>
          </cell>
        </row>
        <row r="229">
          <cell r="H229">
            <v>91782</v>
          </cell>
          <cell r="J229">
            <v>0</v>
          </cell>
        </row>
        <row r="230">
          <cell r="H230">
            <v>98343</v>
          </cell>
          <cell r="J230">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e primare"/>
      <sheetName val="Anexa nr.6 2005"/>
      <sheetName val="Anexa nr.6"/>
      <sheetName val="Anexa nr.7 2005"/>
      <sheetName val="Anexa nr.7"/>
      <sheetName val="Anexa 19"/>
      <sheetName val="Anexa 20"/>
      <sheetName val="Comp echil"/>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exa 3-2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a nr.4  (2)"/>
      <sheetName val="ajutor social  (3)"/>
      <sheetName val="ajutor social  (2)"/>
      <sheetName val="Anexa prot.soc.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exa nr.4  (2)"/>
      <sheetName val="ajutor social  (3)"/>
      <sheetName val="ajutor social  (2)"/>
      <sheetName val="Anexa prot.soc.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nexa nr.4  (2)"/>
      <sheetName val="ajutor social  (3)"/>
      <sheetName val="ajutor social  (2)"/>
      <sheetName val="Anexa prot.soc.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uget (4)"/>
      <sheetName val="buget (3)"/>
      <sheetName val="buget (2)"/>
      <sheetName val="buget"/>
      <sheetName val="nr de personal"/>
      <sheetName val="nr de personal paunica"/>
      <sheetName val="nr de personal 1"/>
      <sheetName val="bugetsi pers redus cu 7000"/>
      <sheetName val="centralizatorMEC "/>
      <sheetName val="situatie comparativa"/>
      <sheetName val="situatie comparativa sindicat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uget (4)"/>
      <sheetName val="buget (3)"/>
      <sheetName val="buget (2)"/>
      <sheetName val="buget"/>
      <sheetName val="nr de personal"/>
      <sheetName val="nr de personal paunica"/>
      <sheetName val="nr de personal 1"/>
      <sheetName val="bugetsi pers redus cu 7000"/>
      <sheetName val="centralizatorMEC "/>
      <sheetName val="situatie comparativa"/>
      <sheetName val="situatie comparativa sindicate"/>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5a3 crese "/>
      <sheetName val="caiet"/>
      <sheetName val="5a3 cresse"/>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5a3 crese "/>
      <sheetName val="caiet"/>
      <sheetName val="5a3 cresse"/>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e primare"/>
      <sheetName val="Anexa nr.6 2005"/>
      <sheetName val="Anexa nr.6"/>
      <sheetName val="Anexa nr.7 2005"/>
      <sheetName val="Anexa nr.7"/>
      <sheetName val="Anexa 19"/>
      <sheetName val="Anexa 20"/>
      <sheetName val="Comp echi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AB239"/>
  <sheetViews>
    <sheetView tabSelected="1" view="pageBreakPreview" zoomScale="83" zoomScaleSheetLayoutView="83" zoomScalePageLayoutView="0" workbookViewId="0" topLeftCell="A1">
      <selection activeCell="Q15" sqref="Q15"/>
    </sheetView>
  </sheetViews>
  <sheetFormatPr defaultColWidth="9.140625" defaultRowHeight="15"/>
  <cols>
    <col min="1" max="1" width="5.8515625" style="3" customWidth="1"/>
    <col min="2" max="2" width="29.8515625" style="3" customWidth="1"/>
    <col min="3" max="3" width="4.28125" style="3" customWidth="1"/>
    <col min="4" max="4" width="13.421875" style="3" customWidth="1"/>
    <col min="5" max="5" width="3.7109375" style="3" customWidth="1"/>
    <col min="6" max="6" width="13.140625" style="3" customWidth="1"/>
    <col min="7" max="7" width="3.140625" style="3" customWidth="1"/>
    <col min="8" max="8" width="17.57421875" style="3" customWidth="1"/>
    <col min="9" max="9" width="4.140625" style="3" customWidth="1"/>
    <col min="10" max="10" width="14.421875" style="3" customWidth="1"/>
    <col min="11" max="11" width="4.140625" style="3" customWidth="1"/>
    <col min="12" max="12" width="14.140625" style="3" customWidth="1"/>
    <col min="13" max="13" width="15.8515625" style="3" customWidth="1"/>
    <col min="14" max="14" width="3.8515625" style="3" customWidth="1"/>
    <col min="15" max="16" width="9.140625" style="3" customWidth="1"/>
    <col min="17" max="17" width="9.421875" style="3" bestFit="1" customWidth="1"/>
    <col min="18" max="16384" width="9.140625" style="3" customWidth="1"/>
  </cols>
  <sheetData>
    <row r="1" spans="1:13" ht="12.75">
      <c r="A1" s="1" t="s">
        <v>0</v>
      </c>
      <c r="B1" s="2" t="s">
        <v>1</v>
      </c>
      <c r="M1" s="4" t="s">
        <v>2</v>
      </c>
    </row>
    <row r="2" spans="1:2" ht="12.75">
      <c r="A2" s="1" t="s">
        <v>3</v>
      </c>
      <c r="B2" s="2" t="s">
        <v>4</v>
      </c>
    </row>
    <row r="3" spans="1:2" ht="12.75">
      <c r="A3" s="1" t="s">
        <v>5</v>
      </c>
      <c r="B3" s="2" t="s">
        <v>6</v>
      </c>
    </row>
    <row r="4" spans="1:2" ht="12.75">
      <c r="A4" s="1" t="s">
        <v>7</v>
      </c>
      <c r="B4" s="2" t="s">
        <v>8</v>
      </c>
    </row>
    <row r="6" spans="1:13" ht="16.5" customHeight="1">
      <c r="A6" s="52" t="s">
        <v>9</v>
      </c>
      <c r="B6" s="52"/>
      <c r="C6" s="52"/>
      <c r="D6" s="52"/>
      <c r="E6" s="52"/>
      <c r="F6" s="52"/>
      <c r="G6" s="52"/>
      <c r="H6" s="52"/>
      <c r="I6" s="52"/>
      <c r="J6" s="52"/>
      <c r="K6" s="52"/>
      <c r="L6" s="52"/>
      <c r="M6" s="52"/>
    </row>
    <row r="7" spans="1:13" ht="14.25">
      <c r="A7" s="53" t="s">
        <v>10</v>
      </c>
      <c r="B7" s="53"/>
      <c r="C7" s="53"/>
      <c r="D7" s="53"/>
      <c r="E7" s="53"/>
      <c r="F7" s="53"/>
      <c r="G7" s="53"/>
      <c r="H7" s="53"/>
      <c r="I7" s="53"/>
      <c r="J7" s="53"/>
      <c r="K7" s="53"/>
      <c r="L7" s="53"/>
      <c r="M7" s="53"/>
    </row>
    <row r="8" spans="1:13" ht="20.25" customHeight="1">
      <c r="A8" s="54" t="s">
        <v>11</v>
      </c>
      <c r="B8" s="54"/>
      <c r="C8" s="54"/>
      <c r="D8" s="54"/>
      <c r="E8" s="54"/>
      <c r="F8" s="54"/>
      <c r="G8" s="54"/>
      <c r="H8" s="54"/>
      <c r="I8" s="54"/>
      <c r="J8" s="54"/>
      <c r="K8" s="54"/>
      <c r="L8" s="54"/>
      <c r="M8" s="54"/>
    </row>
    <row r="9" spans="1:13" ht="14.25">
      <c r="A9" s="5"/>
      <c r="B9" s="5"/>
      <c r="C9" s="5"/>
      <c r="D9" s="5"/>
      <c r="E9" s="5"/>
      <c r="F9" s="5"/>
      <c r="G9" s="5"/>
      <c r="H9" s="5"/>
      <c r="I9" s="5"/>
      <c r="J9" s="5"/>
      <c r="K9" s="5"/>
      <c r="L9" s="5"/>
      <c r="M9" s="5"/>
    </row>
    <row r="10" spans="1:13" ht="15.75">
      <c r="A10" s="6"/>
      <c r="B10" s="6"/>
      <c r="C10" s="6"/>
      <c r="D10" s="7"/>
      <c r="E10" s="7"/>
      <c r="F10" s="7"/>
      <c r="G10" s="7"/>
      <c r="H10" s="7"/>
      <c r="I10" s="7"/>
      <c r="J10" s="7"/>
      <c r="K10" s="7"/>
      <c r="L10" s="7"/>
      <c r="M10" s="8" t="s">
        <v>12</v>
      </c>
    </row>
    <row r="11" spans="1:22" ht="16.5" customHeight="1">
      <c r="A11" s="55" t="s">
        <v>13</v>
      </c>
      <c r="B11" s="58" t="s">
        <v>14</v>
      </c>
      <c r="C11" s="61"/>
      <c r="D11" s="64" t="s">
        <v>15</v>
      </c>
      <c r="E11" s="9"/>
      <c r="F11" s="67" t="s">
        <v>16</v>
      </c>
      <c r="G11" s="67"/>
      <c r="H11" s="67"/>
      <c r="I11" s="67"/>
      <c r="J11" s="67"/>
      <c r="K11" s="67"/>
      <c r="L11" s="67"/>
      <c r="M11" s="67"/>
      <c r="S11" s="69"/>
      <c r="T11" s="69"/>
      <c r="U11" s="69"/>
      <c r="V11" s="69"/>
    </row>
    <row r="12" spans="1:22" ht="12.75" customHeight="1">
      <c r="A12" s="56"/>
      <c r="B12" s="59"/>
      <c r="C12" s="62"/>
      <c r="D12" s="65"/>
      <c r="E12" s="10"/>
      <c r="F12" s="70" t="s">
        <v>17</v>
      </c>
      <c r="G12" s="11"/>
      <c r="H12" s="72" t="s">
        <v>18</v>
      </c>
      <c r="I12" s="72"/>
      <c r="J12" s="72"/>
      <c r="K12" s="12"/>
      <c r="L12" s="50" t="s">
        <v>19</v>
      </c>
      <c r="M12" s="65" t="s">
        <v>20</v>
      </c>
      <c r="S12" s="14"/>
      <c r="T12" s="14"/>
      <c r="U12" s="14"/>
      <c r="V12" s="14"/>
    </row>
    <row r="13" spans="1:13" ht="18.75" customHeight="1">
      <c r="A13" s="56"/>
      <c r="B13" s="59"/>
      <c r="C13" s="62"/>
      <c r="D13" s="65"/>
      <c r="E13" s="10"/>
      <c r="F13" s="70"/>
      <c r="G13" s="11"/>
      <c r="H13" s="50" t="s">
        <v>21</v>
      </c>
      <c r="I13" s="13"/>
      <c r="J13" s="50" t="s">
        <v>71</v>
      </c>
      <c r="K13" s="13"/>
      <c r="L13" s="50"/>
      <c r="M13" s="65"/>
    </row>
    <row r="14" spans="1:13" ht="75" customHeight="1">
      <c r="A14" s="57"/>
      <c r="B14" s="60"/>
      <c r="C14" s="63"/>
      <c r="D14" s="66"/>
      <c r="E14" s="15"/>
      <c r="F14" s="71"/>
      <c r="G14" s="16"/>
      <c r="H14" s="51"/>
      <c r="I14" s="17"/>
      <c r="J14" s="51"/>
      <c r="K14" s="17"/>
      <c r="L14" s="51"/>
      <c r="M14" s="66"/>
    </row>
    <row r="15" spans="1:17" ht="15.75">
      <c r="A15" s="18"/>
      <c r="B15" s="19" t="s">
        <v>22</v>
      </c>
      <c r="C15" s="20" t="s">
        <v>0</v>
      </c>
      <c r="D15" s="21">
        <f>SUM(D20+D25+D30+D35+D40+D45+D50+D55+D60+D65+D70+D75+D80+D85+D90+D95+D100+D105+D110+D115+D120+D125+D130+D135+D140+D145+D150+D155+D160+D165+D170+D175+D180+D185+D190+D195+D200+D205+D210+D215+D220+D225+D230)</f>
        <v>11046363</v>
      </c>
      <c r="E15" s="21"/>
      <c r="F15" s="21">
        <f>SUM(F20+F25+F30+F35+F40+F45+F50+F55+F60+F65+F70+F75+F80+F85+F90+F95+F100+F105+F110+F115+F120+F125+F130+F135+F140+F145+F150+F155+F160+F165+F170+F175+F180+F185+F190+F195+F200+F205+F210+F215+F220+F225+F230)</f>
        <v>8861632</v>
      </c>
      <c r="G15" s="21"/>
      <c r="H15" s="21">
        <f>SUM(H20+H25+H30+H35+H40+H45+H50+H55+H60+H65+H70+H75+H80+H85+H90+H95+H100+H105+H110+H115+H120+H125+H130+H135+H140+H145+H150+H155+H160+H165+H170+H175+H180+H185+H190+H195+H200+H205+H210+H215+H220+H225+H230)</f>
        <v>7781080</v>
      </c>
      <c r="I15" s="49" t="s">
        <v>72</v>
      </c>
      <c r="J15" s="21">
        <f>SUM(J20+J25+J30+J35+J40+J45+J50+J55+J60+J65+J70+J75+J80+J85+J90+J95+J100+J105+J110+J115+J120+J125+J130+J135+J140+J145+J150+J155+J160+J165+J170+J175+J180+J185+J190+J195+J200+J205+J210+J215+J220+J225+J230)</f>
        <v>1080552</v>
      </c>
      <c r="L15" s="21">
        <f aca="true" t="shared" si="0" ref="L15:M18">SUM(L20+L25+L30+L35+L40+L45+L50+L55+L60+L65+L70+L75+L80+L85+L90+L95+L100+L105+L110+L115+L120+L125+L130+L135+L140+L145+L150+L155+L160+L165+L170+L175+L180+L185+L190+L195+L200+L205+L210+L215+L220+L225+L230)</f>
        <v>949578</v>
      </c>
      <c r="M15" s="21">
        <f t="shared" si="0"/>
        <v>1001342</v>
      </c>
      <c r="P15" s="22"/>
      <c r="Q15" s="23"/>
    </row>
    <row r="16" spans="1:17" ht="15.75">
      <c r="A16" s="18"/>
      <c r="B16" s="19"/>
      <c r="C16" s="20" t="s">
        <v>3</v>
      </c>
      <c r="D16" s="21">
        <f>SUM(D21+D26+D31+D36+D41+D46+D51+D56+D61+D66+D71+D76+D81+D86+D91+D96+D101+D106+D111+D116+D121+D126+D131+D136+D141+D146+D151+D156+D161+D166+D171+D176+D181+D186+D191+D196+D201+D206+D211+D216+D221+D226+D231)</f>
        <v>11540751</v>
      </c>
      <c r="E16" s="21"/>
      <c r="F16" s="21">
        <f>SUM(F21+F26+F31+F36+F41+F46+F51+F56+F61+F66+F71+F76+F81+F86+F91+F96+F101+F106+F111+F116+F121+F126+F131+F136+F141+F146+F151+F156+F161+F166+F171+F176+F181+F186+F191+F196+F201+F206+F211+F216+F221+F226+F231)</f>
        <v>9292479</v>
      </c>
      <c r="G16" s="21"/>
      <c r="H16" s="21">
        <f>SUM(H21+H26+H31+H36+H41+H46+H51+H56+H61+H66+H71+H76+H81+H86+H91+H96+H101+H106+H111+H116+H121+H126+H131+H136+H141+H146+H151+H156+H161+H166+H171+H176+H181+H186+H191+H196+H201+H206+H211+H216+H221+H226+H231)</f>
        <v>8181672</v>
      </c>
      <c r="I16" s="49" t="s">
        <v>72</v>
      </c>
      <c r="J16" s="21">
        <f>SUM(J21+J26+J31+J36+J41+J46+J51+J56+J61+J66+J71+J76+J81+J86+J91+J96+J101+J106+J111+J116+J121+J126+J131+J136+J141+J146+J151+J156+J161+J166+J171+J176+J181+J186+J191+J196+J201+J206+J211+J216+J221+J226+J231)</f>
        <v>1110807</v>
      </c>
      <c r="L16" s="21">
        <f t="shared" si="0"/>
        <v>1011218</v>
      </c>
      <c r="M16" s="21">
        <f t="shared" si="0"/>
        <v>1001342</v>
      </c>
      <c r="P16" s="22"/>
      <c r="Q16" s="23"/>
    </row>
    <row r="17" spans="1:17" ht="15.75">
      <c r="A17" s="18"/>
      <c r="B17" s="19"/>
      <c r="C17" s="20" t="s">
        <v>5</v>
      </c>
      <c r="D17" s="21">
        <f>SUM(D22+D27+D32+D37+D42+D47+D52+D57+D62+D67+D72+D77+D82+D87+D92+D97+D102+D107+D112+D117+D122+D127+D132+D137+D142+D147+D152+D157+D162+D167+D172+D177+D182+D187+D192+D197+D202+D207+D212+D217+D222+D227+D232)</f>
        <v>11817556</v>
      </c>
      <c r="E17" s="21"/>
      <c r="F17" s="21">
        <f>SUM(F22+F27+F32+F37+F42+F47+F52+F57+F62+F67+F72+F77+F82+F87+F92+F97+F102+F107+F112+F117+F122+F127+F132+F137+F142+F147+F152+F157+F162+F167+F172+F177+F182+F187+F192+F197+F202+F207+F212+F217+F222+F227+F232)</f>
        <v>9540338</v>
      </c>
      <c r="G17" s="21"/>
      <c r="H17" s="21">
        <f>SUM(H22+H27+H32+H37+H42+H47+H52+H57+H62+H67+H72+H77+H82+H87+H92+H97+H102+H107+H112+H117+H122+H127+H132+H137+H142+H147+H152+H157+H162+H167+H172+H177+H182+H187+H192+H197+H202+H207+H212+H217+H222+H227+H232)</f>
        <v>8401761</v>
      </c>
      <c r="I17" s="49" t="s">
        <v>72</v>
      </c>
      <c r="J17" s="21">
        <f>SUM(J22+J27+J32+J37+J42+J47+J52+J57+J62+J67+J72+J77+J82+J87+J92+J97+J102+J107+J112+J117+J122+J127+J132+J137+J142+J147+J152+J157+J162+J167+J172+J177+J182+J187+J192+J197+J202+J207+J212+J217+J222+J227+J232)</f>
        <v>1138577</v>
      </c>
      <c r="L17" s="21">
        <f t="shared" si="0"/>
        <v>1038420</v>
      </c>
      <c r="M17" s="21">
        <f t="shared" si="0"/>
        <v>1001342</v>
      </c>
      <c r="N17" s="24"/>
      <c r="P17" s="22"/>
      <c r="Q17" s="23"/>
    </row>
    <row r="18" spans="1:17" ht="15.75">
      <c r="A18" s="18"/>
      <c r="B18" s="19"/>
      <c r="C18" s="20" t="s">
        <v>7</v>
      </c>
      <c r="D18" s="21">
        <f>SUM(D23+D28+D33+D38+D43+D48+D53+D58+D63+D68+D73+D78+D83+D88+D93+D98+D103+D108+D113+D118+D123+D128+D133+D138+D143+D148+D153+D158+D163+D168+D173+D178+D183+D188+D193+D198+D203+D208+D213+D218+D223+D228+D233)</f>
        <v>12520176</v>
      </c>
      <c r="E18" s="21"/>
      <c r="F18" s="21">
        <f>SUM(F23+F28+F33+F38+F43+F48+F53+F58+F63+F68+F73+F78+F83+F88+F93+F98+F103+F108+F113+F118+F123+F128+F133+F138+F143+F148+F153+F158+F163+F168+F173+F178+F183+F188+F193+F198+F203+F208+F213+F218+F223+F228+F233)</f>
        <v>10167087</v>
      </c>
      <c r="G18" s="21"/>
      <c r="H18" s="21">
        <f>SUM(H23+H28+H33+H38+H43+H48+H53+H58+H63+H68+H73+H78+H83+H88+H93+H98+H103+H108+H113+H118+H123+H128+H133+H138+H143+H148+H153+H158+H163+H168+H173+H178+H183+H188+H193+H198+H203+H208+H213+H218+H223+H228+H233)</f>
        <v>9002323</v>
      </c>
      <c r="I18" s="49" t="s">
        <v>72</v>
      </c>
      <c r="J18" s="21">
        <f>SUM(J23+J28+J33+J38+J43+J48+J53+J58+J63+J68+J73+J78+J83+J88+J93+J98+J103+J108+J113+J118+J123+J128+J133+J138+J143+J148+J153+J158+J163+J168+J173+J178+J183+J188+J193+J198+J203+J208+J213+J218+J223+J228+J233)</f>
        <v>1164764</v>
      </c>
      <c r="L18" s="21">
        <f t="shared" si="0"/>
        <v>1112647</v>
      </c>
      <c r="M18" s="21">
        <f t="shared" si="0"/>
        <v>1001342</v>
      </c>
      <c r="N18" s="24"/>
      <c r="P18" s="22"/>
      <c r="Q18" s="23"/>
    </row>
    <row r="19" spans="1:13" ht="15.75">
      <c r="A19" s="18"/>
      <c r="B19" s="19"/>
      <c r="C19" s="20"/>
      <c r="D19" s="21"/>
      <c r="E19" s="21"/>
      <c r="F19" s="21"/>
      <c r="G19" s="21"/>
      <c r="H19" s="21"/>
      <c r="I19" s="21"/>
      <c r="J19" s="21"/>
      <c r="K19" s="21"/>
      <c r="L19" s="21"/>
      <c r="M19" s="25"/>
    </row>
    <row r="20" spans="1:16" ht="12.75">
      <c r="A20" s="26">
        <v>1</v>
      </c>
      <c r="B20" s="27" t="s">
        <v>23</v>
      </c>
      <c r="C20" s="28" t="s">
        <v>0</v>
      </c>
      <c r="D20" s="29">
        <f>SUM('[1]5a '!D20)</f>
        <v>188178</v>
      </c>
      <c r="E20" s="29"/>
      <c r="F20" s="29">
        <f>H20+J20</f>
        <v>161200</v>
      </c>
      <c r="G20" s="29"/>
      <c r="H20" s="29">
        <f>SUM('[1]5a1 invatamant'!H17)</f>
        <v>141887</v>
      </c>
      <c r="I20" s="29"/>
      <c r="J20" s="29">
        <f>SUM('[1]5a1 invatamant'!J17)</f>
        <v>19313</v>
      </c>
      <c r="K20" s="29"/>
      <c r="L20" s="29">
        <f>SUM('[1]5a '!F20)</f>
        <v>8131</v>
      </c>
      <c r="M20" s="30">
        <f>SUM('[1]5a '!G20)</f>
        <v>16876</v>
      </c>
      <c r="P20" s="31"/>
    </row>
    <row r="21" spans="1:16" ht="12.75">
      <c r="A21" s="26"/>
      <c r="B21" s="27"/>
      <c r="C21" s="28" t="s">
        <v>3</v>
      </c>
      <c r="D21" s="29">
        <f>SUM('[1]5a '!D21)</f>
        <v>196568</v>
      </c>
      <c r="E21" s="29"/>
      <c r="F21" s="29">
        <f>H21+J21</f>
        <v>169046</v>
      </c>
      <c r="G21" s="29"/>
      <c r="H21" s="29">
        <f>SUM('[1]5a1 invatamant'!H18)</f>
        <v>149192</v>
      </c>
      <c r="I21" s="29"/>
      <c r="J21" s="29">
        <f>SUM('[1]5a1 invatamant'!J18)</f>
        <v>19854</v>
      </c>
      <c r="K21" s="29"/>
      <c r="L21" s="29">
        <f>SUM('[1]5a '!F21)</f>
        <v>8659</v>
      </c>
      <c r="M21" s="30">
        <f>SUM('[1]5a '!G21)</f>
        <v>16876</v>
      </c>
      <c r="P21" s="31"/>
    </row>
    <row r="22" spans="1:16" ht="12.75">
      <c r="A22" s="26"/>
      <c r="B22" s="27"/>
      <c r="C22" s="28" t="s">
        <v>5</v>
      </c>
      <c r="D22" s="29">
        <f>SUM('[1]5a '!D22)</f>
        <v>201324</v>
      </c>
      <c r="E22" s="29"/>
      <c r="F22" s="29">
        <f>H22+J22</f>
        <v>173555</v>
      </c>
      <c r="G22" s="29"/>
      <c r="H22" s="29">
        <f>SUM('[1]5a1 invatamant'!H19)</f>
        <v>153205</v>
      </c>
      <c r="I22" s="29"/>
      <c r="J22" s="29">
        <f>SUM('[1]5a1 invatamant'!J19)</f>
        <v>20350</v>
      </c>
      <c r="K22" s="29"/>
      <c r="L22" s="29">
        <f>SUM('[1]5a '!F22)</f>
        <v>8892</v>
      </c>
      <c r="M22" s="30">
        <f>SUM('[1]5a '!G22)</f>
        <v>16876</v>
      </c>
      <c r="P22" s="31"/>
    </row>
    <row r="23" spans="1:16" ht="12.75">
      <c r="A23" s="26"/>
      <c r="B23" s="27"/>
      <c r="C23" s="20" t="s">
        <v>7</v>
      </c>
      <c r="D23" s="29">
        <f>SUM('[1]5a '!D23)</f>
        <v>213392</v>
      </c>
      <c r="E23" s="29"/>
      <c r="F23" s="29">
        <f>H23+J23</f>
        <v>184974</v>
      </c>
      <c r="G23" s="29"/>
      <c r="H23" s="29">
        <f>SUM('[1]5a1 invatamant'!H20)</f>
        <v>164156</v>
      </c>
      <c r="I23" s="29"/>
      <c r="J23" s="29">
        <f>SUM('[1]5a1 invatamant'!J20)</f>
        <v>20818</v>
      </c>
      <c r="K23" s="29"/>
      <c r="L23" s="29">
        <f>SUM('[1]5a '!F23)</f>
        <v>9527</v>
      </c>
      <c r="M23" s="30">
        <f>SUM('[1]5a '!G23)</f>
        <v>16876</v>
      </c>
      <c r="P23" s="31"/>
    </row>
    <row r="24" spans="1:13" ht="12.75">
      <c r="A24" s="26"/>
      <c r="B24" s="27"/>
      <c r="C24" s="28"/>
      <c r="D24" s="29"/>
      <c r="E24" s="29"/>
      <c r="F24" s="29"/>
      <c r="G24" s="29"/>
      <c r="H24" s="29"/>
      <c r="I24" s="29"/>
      <c r="J24" s="29"/>
      <c r="K24" s="29"/>
      <c r="L24" s="29"/>
      <c r="M24" s="30"/>
    </row>
    <row r="25" spans="1:13" ht="12.75">
      <c r="A25" s="26">
        <v>2</v>
      </c>
      <c r="B25" s="27" t="s">
        <v>24</v>
      </c>
      <c r="C25" s="28" t="s">
        <v>0</v>
      </c>
      <c r="D25" s="29">
        <f>SUM('[1]5a '!D25)</f>
        <v>213123</v>
      </c>
      <c r="E25" s="29"/>
      <c r="F25" s="29">
        <f>H25+J25</f>
        <v>178612</v>
      </c>
      <c r="G25" s="29"/>
      <c r="H25" s="29">
        <f>SUM('[1]5a1 invatamant'!H22)</f>
        <v>157750</v>
      </c>
      <c r="I25" s="29"/>
      <c r="J25" s="29">
        <f>SUM('[1]5a1 invatamant'!J22)</f>
        <v>20862</v>
      </c>
      <c r="K25" s="29"/>
      <c r="L25" s="29">
        <f>SUM('[1]5a '!F25)</f>
        <v>8752</v>
      </c>
      <c r="M25" s="30">
        <f>SUM('[1]5a '!G25)</f>
        <v>24119</v>
      </c>
    </row>
    <row r="26" spans="1:13" ht="12.75">
      <c r="A26" s="26"/>
      <c r="B26" s="27"/>
      <c r="C26" s="28" t="s">
        <v>3</v>
      </c>
      <c r="D26" s="29">
        <f>SUM('[1]5a '!D26)</f>
        <v>222414</v>
      </c>
      <c r="E26" s="29"/>
      <c r="F26" s="29">
        <f>H26+J26</f>
        <v>187317</v>
      </c>
      <c r="G26" s="29"/>
      <c r="H26" s="29">
        <f>SUM('[1]5a1 invatamant'!H23)</f>
        <v>165871</v>
      </c>
      <c r="I26" s="29"/>
      <c r="J26" s="29">
        <f>SUM('[1]5a1 invatamant'!J23)</f>
        <v>21446</v>
      </c>
      <c r="K26" s="29"/>
      <c r="L26" s="29">
        <f>SUM('[1]5a '!F26)</f>
        <v>9320</v>
      </c>
      <c r="M26" s="30">
        <f>SUM('[1]5a '!G26)</f>
        <v>24119</v>
      </c>
    </row>
    <row r="27" spans="1:13" ht="12.75">
      <c r="A27" s="26"/>
      <c r="B27" s="27"/>
      <c r="C27" s="28" t="s">
        <v>5</v>
      </c>
      <c r="D27" s="29">
        <f>SUM('[1]5a '!D27)</f>
        <v>227679</v>
      </c>
      <c r="E27" s="29"/>
      <c r="F27" s="29">
        <f>H27+J27</f>
        <v>192315</v>
      </c>
      <c r="G27" s="29"/>
      <c r="H27" s="29">
        <f>SUM('[1]5a1 invatamant'!H24)</f>
        <v>170333</v>
      </c>
      <c r="I27" s="29"/>
      <c r="J27" s="29">
        <f>SUM('[1]5a1 invatamant'!J24)</f>
        <v>21982</v>
      </c>
      <c r="K27" s="29"/>
      <c r="L27" s="29">
        <f>SUM('[1]5a '!F27)</f>
        <v>9571</v>
      </c>
      <c r="M27" s="30">
        <f>SUM('[1]5a '!G27)</f>
        <v>24119</v>
      </c>
    </row>
    <row r="28" spans="1:13" ht="12.75">
      <c r="A28" s="26"/>
      <c r="B28" s="27"/>
      <c r="C28" s="20" t="s">
        <v>7</v>
      </c>
      <c r="D28" s="29">
        <f>SUM('[1]5a '!D28)</f>
        <v>241060</v>
      </c>
      <c r="E28" s="29"/>
      <c r="F28" s="29">
        <f>H28+J28</f>
        <v>204997</v>
      </c>
      <c r="G28" s="29"/>
      <c r="H28" s="29">
        <f>SUM('[1]5a1 invatamant'!H25)</f>
        <v>182509</v>
      </c>
      <c r="I28" s="29"/>
      <c r="J28" s="29">
        <f>SUM('[1]5a1 invatamant'!J25)</f>
        <v>22488</v>
      </c>
      <c r="K28" s="29"/>
      <c r="L28" s="29">
        <f>SUM('[1]5a '!F28)</f>
        <v>10255</v>
      </c>
      <c r="M28" s="30">
        <f>SUM('[1]5a '!G28)</f>
        <v>24119</v>
      </c>
    </row>
    <row r="29" spans="1:13" ht="12.75">
      <c r="A29" s="26"/>
      <c r="B29" s="27"/>
      <c r="C29" s="28"/>
      <c r="D29" s="29"/>
      <c r="E29" s="29"/>
      <c r="F29" s="29"/>
      <c r="G29" s="29"/>
      <c r="H29" s="29"/>
      <c r="I29" s="29"/>
      <c r="J29" s="29"/>
      <c r="K29" s="29"/>
      <c r="L29" s="29"/>
      <c r="M29" s="30"/>
    </row>
    <row r="30" spans="1:13" ht="12.75">
      <c r="A30" s="26">
        <v>3</v>
      </c>
      <c r="B30" s="27" t="s">
        <v>25</v>
      </c>
      <c r="C30" s="28" t="s">
        <v>0</v>
      </c>
      <c r="D30" s="29">
        <f>SUM('[1]5a '!D30)</f>
        <v>333445</v>
      </c>
      <c r="E30" s="29"/>
      <c r="F30" s="29">
        <f>H30+J30</f>
        <v>262092</v>
      </c>
      <c r="G30" s="29"/>
      <c r="H30" s="29">
        <f>SUM('[1]5a1 invatamant'!H27)</f>
        <v>230587</v>
      </c>
      <c r="I30" s="29"/>
      <c r="J30" s="29">
        <f>SUM('[1]5a1 invatamant'!J27)</f>
        <v>31505</v>
      </c>
      <c r="K30" s="29"/>
      <c r="L30" s="29">
        <f>SUM('[1]5a '!F30)</f>
        <v>42742</v>
      </c>
      <c r="M30" s="30">
        <f>SUM('[1]5a '!G30)</f>
        <v>25015</v>
      </c>
    </row>
    <row r="31" spans="1:13" ht="12.75">
      <c r="A31" s="26"/>
      <c r="B31" s="27"/>
      <c r="C31" s="28" t="s">
        <v>3</v>
      </c>
      <c r="D31" s="29">
        <f>SUM('[1]5a '!D31)</f>
        <v>349014</v>
      </c>
      <c r="E31" s="29"/>
      <c r="F31" s="29">
        <f>H31+J31</f>
        <v>274845</v>
      </c>
      <c r="G31" s="29"/>
      <c r="H31" s="29">
        <f>SUM('[1]5a1 invatamant'!H28)</f>
        <v>242458</v>
      </c>
      <c r="I31" s="29"/>
      <c r="J31" s="29">
        <f>SUM('[1]5a1 invatamant'!J28)</f>
        <v>32387</v>
      </c>
      <c r="K31" s="29"/>
      <c r="L31" s="29">
        <f>SUM('[1]5a '!F31)</f>
        <v>45517</v>
      </c>
      <c r="M31" s="30">
        <f>SUM('[1]5a '!G31)</f>
        <v>25015</v>
      </c>
    </row>
    <row r="32" spans="1:13" ht="12.75">
      <c r="A32" s="26"/>
      <c r="B32" s="27"/>
      <c r="C32" s="28" t="s">
        <v>5</v>
      </c>
      <c r="D32" s="29">
        <f>SUM('[1]5a '!D32)</f>
        <v>357607</v>
      </c>
      <c r="E32" s="29"/>
      <c r="F32" s="29">
        <f>H32+J32</f>
        <v>282177</v>
      </c>
      <c r="G32" s="29"/>
      <c r="H32" s="29">
        <f>SUM('[1]5a1 invatamant'!H29)</f>
        <v>248980</v>
      </c>
      <c r="I32" s="29"/>
      <c r="J32" s="29">
        <f>SUM('[1]5a1 invatamant'!J29)</f>
        <v>33197</v>
      </c>
      <c r="K32" s="29"/>
      <c r="L32" s="29">
        <f>SUM('[1]5a '!F32)</f>
        <v>46741</v>
      </c>
      <c r="M32" s="30">
        <f>SUM('[1]5a '!G32)</f>
        <v>25015</v>
      </c>
    </row>
    <row r="33" spans="1:13" ht="12.75">
      <c r="A33" s="26"/>
      <c r="B33" s="27"/>
      <c r="C33" s="20" t="s">
        <v>7</v>
      </c>
      <c r="D33" s="29">
        <f>SUM('[1]5a '!D33)</f>
        <v>379544</v>
      </c>
      <c r="E33" s="29"/>
      <c r="F33" s="29">
        <f>H33+J33</f>
        <v>300738</v>
      </c>
      <c r="G33" s="29"/>
      <c r="H33" s="29">
        <f>SUM('[1]5a1 invatamant'!H30)</f>
        <v>266778</v>
      </c>
      <c r="I33" s="29"/>
      <c r="J33" s="29">
        <f>SUM('[1]5a1 invatamant'!J30)</f>
        <v>33960</v>
      </c>
      <c r="K33" s="29"/>
      <c r="L33" s="29">
        <f>SUM('[1]5a '!F33)</f>
        <v>50082</v>
      </c>
      <c r="M33" s="30">
        <f>SUM('[1]5a '!G33)</f>
        <v>25015</v>
      </c>
    </row>
    <row r="34" spans="1:13" ht="12.75">
      <c r="A34" s="26"/>
      <c r="B34" s="27"/>
      <c r="C34" s="28"/>
      <c r="D34" s="29"/>
      <c r="E34" s="29"/>
      <c r="F34" s="29"/>
      <c r="G34" s="29"/>
      <c r="H34" s="29"/>
      <c r="I34" s="29"/>
      <c r="J34" s="29"/>
      <c r="K34" s="29"/>
      <c r="L34" s="29"/>
      <c r="M34" s="30"/>
    </row>
    <row r="35" spans="1:13" ht="12.75">
      <c r="A35" s="26">
        <v>4</v>
      </c>
      <c r="B35" s="27" t="s">
        <v>26</v>
      </c>
      <c r="C35" s="28" t="s">
        <v>0</v>
      </c>
      <c r="D35" s="29">
        <f>SUM('[1]5a '!D35)</f>
        <v>339721</v>
      </c>
      <c r="E35" s="29"/>
      <c r="F35" s="29">
        <f>H35+J35</f>
        <v>288716</v>
      </c>
      <c r="G35" s="29"/>
      <c r="H35" s="29">
        <f>SUM('[1]5a1 invatamant'!H32)</f>
        <v>252847</v>
      </c>
      <c r="I35" s="29"/>
      <c r="J35" s="29">
        <f>SUM('[1]5a1 invatamant'!J32)</f>
        <v>35869</v>
      </c>
      <c r="K35" s="29"/>
      <c r="L35" s="29">
        <f>SUM('[1]5a '!F35)</f>
        <v>18304</v>
      </c>
      <c r="M35" s="30">
        <f>SUM('[1]5a '!G35)</f>
        <v>28717</v>
      </c>
    </row>
    <row r="36" spans="1:13" ht="12.75">
      <c r="A36" s="26"/>
      <c r="B36" s="27"/>
      <c r="C36" s="28" t="s">
        <v>3</v>
      </c>
      <c r="D36" s="29">
        <f>SUM('[1]5a '!D36)</f>
        <v>354972</v>
      </c>
      <c r="E36" s="29"/>
      <c r="F36" s="29">
        <f>H36+J36</f>
        <v>302737</v>
      </c>
      <c r="G36" s="29"/>
      <c r="H36" s="29">
        <f>SUM('[1]5a1 invatamant'!H33)</f>
        <v>265864</v>
      </c>
      <c r="I36" s="29"/>
      <c r="J36" s="29">
        <f>SUM('[1]5a1 invatamant'!J33)</f>
        <v>36873</v>
      </c>
      <c r="K36" s="29"/>
      <c r="L36" s="29">
        <f>SUM('[1]5a '!F36)</f>
        <v>19492</v>
      </c>
      <c r="M36" s="30">
        <f>SUM('[1]5a '!G36)</f>
        <v>28717</v>
      </c>
    </row>
    <row r="37" spans="1:13" ht="12.75">
      <c r="A37" s="26"/>
      <c r="B37" s="27"/>
      <c r="C37" s="28" t="s">
        <v>5</v>
      </c>
      <c r="D37" s="29">
        <f>SUM('[1]5a '!D37)</f>
        <v>363609</v>
      </c>
      <c r="E37" s="29"/>
      <c r="F37" s="29">
        <f>H37+J37</f>
        <v>310811</v>
      </c>
      <c r="G37" s="29"/>
      <c r="H37" s="29">
        <f>SUM('[1]5a1 invatamant'!H34)</f>
        <v>273016</v>
      </c>
      <c r="I37" s="29"/>
      <c r="J37" s="29">
        <f>SUM('[1]5a1 invatamant'!J34)</f>
        <v>37795</v>
      </c>
      <c r="K37" s="29"/>
      <c r="L37" s="29">
        <f>SUM('[1]5a '!F37)</f>
        <v>20017</v>
      </c>
      <c r="M37" s="30">
        <f>SUM('[1]5a '!G37)</f>
        <v>28717</v>
      </c>
    </row>
    <row r="38" spans="1:13" ht="12.75">
      <c r="A38" s="26"/>
      <c r="B38" s="27"/>
      <c r="C38" s="20" t="s">
        <v>7</v>
      </c>
      <c r="D38" s="29">
        <f>SUM('[1]5a '!D38)</f>
        <v>385460</v>
      </c>
      <c r="E38" s="29"/>
      <c r="F38" s="29">
        <f>H38+J38</f>
        <v>331195</v>
      </c>
      <c r="G38" s="29"/>
      <c r="H38" s="29">
        <f>SUM('[1]5a1 invatamant'!H35)</f>
        <v>292531</v>
      </c>
      <c r="I38" s="29"/>
      <c r="J38" s="29">
        <f>SUM('[1]5a1 invatamant'!J35)</f>
        <v>38664</v>
      </c>
      <c r="K38" s="29"/>
      <c r="L38" s="29">
        <f>SUM('[1]5a '!F38)</f>
        <v>21447</v>
      </c>
      <c r="M38" s="30">
        <f>SUM('[1]5a '!G38)</f>
        <v>28717</v>
      </c>
    </row>
    <row r="39" spans="1:13" ht="12.75">
      <c r="A39" s="26"/>
      <c r="B39" s="27"/>
      <c r="C39" s="28"/>
      <c r="D39" s="29"/>
      <c r="E39" s="29"/>
      <c r="F39" s="29"/>
      <c r="G39" s="29"/>
      <c r="H39" s="29"/>
      <c r="I39" s="29"/>
      <c r="J39" s="29"/>
      <c r="K39" s="29"/>
      <c r="L39" s="29"/>
      <c r="M39" s="30"/>
    </row>
    <row r="40" spans="1:13" ht="12.75">
      <c r="A40" s="26">
        <v>5</v>
      </c>
      <c r="B40" s="27" t="s">
        <v>27</v>
      </c>
      <c r="C40" s="28" t="s">
        <v>0</v>
      </c>
      <c r="D40" s="29">
        <f>SUM('[1]5a '!D40)</f>
        <v>334993</v>
      </c>
      <c r="E40" s="29"/>
      <c r="F40" s="29">
        <f>H40+J40</f>
        <v>270222</v>
      </c>
      <c r="G40" s="29"/>
      <c r="H40" s="29">
        <f>SUM('[1]5a1 invatamant'!H37)</f>
        <v>238713</v>
      </c>
      <c r="I40" s="29"/>
      <c r="J40" s="29">
        <f>SUM('[1]5a1 invatamant'!J37)</f>
        <v>31509</v>
      </c>
      <c r="K40" s="29"/>
      <c r="L40" s="29">
        <f>SUM('[1]5a '!F40)</f>
        <v>32765</v>
      </c>
      <c r="M40" s="30">
        <f>SUM('[1]5a '!G40)</f>
        <v>28383</v>
      </c>
    </row>
    <row r="41" spans="1:13" ht="12.75">
      <c r="A41" s="26"/>
      <c r="B41" s="27"/>
      <c r="C41" s="28" t="s">
        <v>3</v>
      </c>
      <c r="D41" s="29">
        <f>SUM('[1]5a '!D41)</f>
        <v>350349</v>
      </c>
      <c r="E41" s="29"/>
      <c r="F41" s="29">
        <f>H41+J41</f>
        <v>283394</v>
      </c>
      <c r="G41" s="29"/>
      <c r="H41" s="29">
        <f>SUM('[1]5a1 invatamant'!H38)</f>
        <v>251003</v>
      </c>
      <c r="I41" s="29"/>
      <c r="J41" s="29">
        <f>SUM('[1]5a1 invatamant'!J38)</f>
        <v>32391</v>
      </c>
      <c r="K41" s="29"/>
      <c r="L41" s="29">
        <f>SUM('[1]5a '!F41)</f>
        <v>34892</v>
      </c>
      <c r="M41" s="30">
        <f>SUM('[1]5a '!G41)</f>
        <v>28383</v>
      </c>
    </row>
    <row r="42" spans="1:13" ht="12.75">
      <c r="A42" s="26"/>
      <c r="B42" s="27"/>
      <c r="C42" s="28" t="s">
        <v>5</v>
      </c>
      <c r="D42" s="29">
        <f>SUM('[1]5a '!D42)</f>
        <v>358901</v>
      </c>
      <c r="E42" s="29"/>
      <c r="F42" s="29">
        <f>H42+J42</f>
        <v>290956</v>
      </c>
      <c r="G42" s="29"/>
      <c r="H42" s="29">
        <f>SUM('[1]5a1 invatamant'!H39)</f>
        <v>257755</v>
      </c>
      <c r="I42" s="29"/>
      <c r="J42" s="29">
        <f>SUM('[1]5a1 invatamant'!J39)</f>
        <v>33201</v>
      </c>
      <c r="K42" s="29"/>
      <c r="L42" s="29">
        <f>SUM('[1]5a '!F42)</f>
        <v>35830</v>
      </c>
      <c r="M42" s="30">
        <f>SUM('[1]5a '!G42)</f>
        <v>28383</v>
      </c>
    </row>
    <row r="43" spans="1:13" ht="12.75">
      <c r="A43" s="26"/>
      <c r="B43" s="27"/>
      <c r="C43" s="20" t="s">
        <v>7</v>
      </c>
      <c r="D43" s="29">
        <f>SUM('[1]5a '!D43)</f>
        <v>380701</v>
      </c>
      <c r="E43" s="29"/>
      <c r="F43" s="29">
        <f>H43+J43</f>
        <v>310144</v>
      </c>
      <c r="G43" s="29"/>
      <c r="H43" s="29">
        <f>SUM('[1]5a1 invatamant'!H40)</f>
        <v>276179</v>
      </c>
      <c r="I43" s="29"/>
      <c r="J43" s="29">
        <f>SUM('[1]5a1 invatamant'!J40)</f>
        <v>33965</v>
      </c>
      <c r="K43" s="29"/>
      <c r="L43" s="29">
        <f>SUM('[1]5a '!F43)</f>
        <v>38392</v>
      </c>
      <c r="M43" s="30">
        <f>SUM('[1]5a '!G43)</f>
        <v>28383</v>
      </c>
    </row>
    <row r="44" spans="1:13" ht="12.75">
      <c r="A44" s="26"/>
      <c r="B44" s="27"/>
      <c r="C44" s="28"/>
      <c r="D44" s="29"/>
      <c r="E44" s="29"/>
      <c r="F44" s="29"/>
      <c r="G44" s="29"/>
      <c r="H44" s="29"/>
      <c r="I44" s="29"/>
      <c r="J44" s="29"/>
      <c r="K44" s="29"/>
      <c r="L44" s="29"/>
      <c r="M44" s="30"/>
    </row>
    <row r="45" spans="1:13" ht="12.75">
      <c r="A45" s="26">
        <v>6</v>
      </c>
      <c r="B45" s="27" t="s">
        <v>28</v>
      </c>
      <c r="C45" s="28" t="s">
        <v>0</v>
      </c>
      <c r="D45" s="29">
        <f>SUM('[1]5a '!D45)</f>
        <v>177866</v>
      </c>
      <c r="E45" s="29"/>
      <c r="F45" s="29">
        <f>H45+J45</f>
        <v>145677</v>
      </c>
      <c r="G45" s="29"/>
      <c r="H45" s="29">
        <f>SUM('[1]5a1 invatamant'!H42)</f>
        <v>127493</v>
      </c>
      <c r="I45" s="29"/>
      <c r="J45" s="29">
        <f>SUM('[1]5a1 invatamant'!J42)</f>
        <v>18184</v>
      </c>
      <c r="K45" s="29"/>
      <c r="L45" s="29">
        <f>SUM('[1]5a '!F45)</f>
        <v>12192</v>
      </c>
      <c r="M45" s="30">
        <f>SUM('[1]5a '!G45)</f>
        <v>18366</v>
      </c>
    </row>
    <row r="46" spans="1:13" ht="12.75">
      <c r="A46" s="26"/>
      <c r="B46" s="27"/>
      <c r="C46" s="28" t="s">
        <v>3</v>
      </c>
      <c r="D46" s="29">
        <f>SUM('[1]5a '!D46)</f>
        <v>185756</v>
      </c>
      <c r="E46" s="29"/>
      <c r="F46" s="29">
        <f>H46+J46</f>
        <v>152750</v>
      </c>
      <c r="G46" s="29"/>
      <c r="H46" s="29">
        <f>SUM('[1]5a1 invatamant'!H43)</f>
        <v>134057</v>
      </c>
      <c r="I46" s="29"/>
      <c r="J46" s="29">
        <f>SUM('[1]5a1 invatamant'!J43)</f>
        <v>18693</v>
      </c>
      <c r="K46" s="29"/>
      <c r="L46" s="29">
        <f>SUM('[1]5a '!F46)</f>
        <v>12983</v>
      </c>
      <c r="M46" s="30">
        <f>SUM('[1]5a '!G46)</f>
        <v>18366</v>
      </c>
    </row>
    <row r="47" spans="1:13" ht="12.75">
      <c r="A47" s="26"/>
      <c r="B47" s="27"/>
      <c r="C47" s="28" t="s">
        <v>5</v>
      </c>
      <c r="D47" s="29">
        <f>SUM('[1]5a '!D47)</f>
        <v>190202</v>
      </c>
      <c r="E47" s="29"/>
      <c r="F47" s="29">
        <f>H47+J47</f>
        <v>156823</v>
      </c>
      <c r="G47" s="29"/>
      <c r="H47" s="29">
        <f>SUM('[1]5a1 invatamant'!H44)</f>
        <v>137663</v>
      </c>
      <c r="I47" s="29"/>
      <c r="J47" s="29">
        <f>SUM('[1]5a1 invatamant'!J44)</f>
        <v>19160</v>
      </c>
      <c r="K47" s="29"/>
      <c r="L47" s="29">
        <f>SUM('[1]5a '!F47)</f>
        <v>13333</v>
      </c>
      <c r="M47" s="30">
        <f>SUM('[1]5a '!G47)</f>
        <v>18366</v>
      </c>
    </row>
    <row r="48" spans="1:13" ht="12.75">
      <c r="A48" s="26"/>
      <c r="B48" s="27"/>
      <c r="C48" s="20" t="s">
        <v>7</v>
      </c>
      <c r="D48" s="29">
        <f>SUM('[1]5a '!D48)</f>
        <v>201458</v>
      </c>
      <c r="E48" s="29"/>
      <c r="F48" s="29">
        <f>H48+J48</f>
        <v>167104</v>
      </c>
      <c r="G48" s="29"/>
      <c r="H48" s="29">
        <f>SUM('[1]5a1 invatamant'!H45)</f>
        <v>147503</v>
      </c>
      <c r="I48" s="29"/>
      <c r="J48" s="29">
        <f>SUM('[1]5a1 invatamant'!J45)</f>
        <v>19601</v>
      </c>
      <c r="K48" s="29"/>
      <c r="L48" s="29">
        <f>SUM('[1]5a '!F48)</f>
        <v>14286</v>
      </c>
      <c r="M48" s="30">
        <f>SUM('[1]5a '!G48)</f>
        <v>18366</v>
      </c>
    </row>
    <row r="49" spans="1:13" ht="12.75">
      <c r="A49" s="26"/>
      <c r="B49" s="27"/>
      <c r="C49" s="28"/>
      <c r="D49" s="29"/>
      <c r="E49" s="29"/>
      <c r="F49" s="29"/>
      <c r="G49" s="29"/>
      <c r="H49" s="29"/>
      <c r="I49" s="29"/>
      <c r="J49" s="29"/>
      <c r="K49" s="29"/>
      <c r="L49" s="29"/>
      <c r="M49" s="30"/>
    </row>
    <row r="50" spans="1:13" ht="12.75">
      <c r="A50" s="26">
        <v>7</v>
      </c>
      <c r="B50" s="27" t="s">
        <v>29</v>
      </c>
      <c r="C50" s="28" t="s">
        <v>0</v>
      </c>
      <c r="D50" s="29">
        <f>SUM('[1]5a '!D50)</f>
        <v>250727</v>
      </c>
      <c r="E50" s="29"/>
      <c r="F50" s="29">
        <f>H50+J50</f>
        <v>202447</v>
      </c>
      <c r="G50" s="29"/>
      <c r="H50" s="29">
        <f>SUM('[1]5a1 invatamant'!H47)</f>
        <v>177966</v>
      </c>
      <c r="I50" s="29"/>
      <c r="J50" s="29">
        <f>SUM('[1]5a1 invatamant'!J47)</f>
        <v>24481</v>
      </c>
      <c r="K50" s="29"/>
      <c r="L50" s="29">
        <f>SUM('[1]5a '!F50)</f>
        <v>28467</v>
      </c>
      <c r="M50" s="30">
        <f>SUM('[1]5a '!G50)</f>
        <v>18321</v>
      </c>
    </row>
    <row r="51" spans="1:13" ht="12.75">
      <c r="A51" s="26"/>
      <c r="B51" s="27"/>
      <c r="C51" s="28" t="s">
        <v>3</v>
      </c>
      <c r="D51" s="29">
        <f>SUM('[1]5a '!D51)</f>
        <v>262434</v>
      </c>
      <c r="E51" s="29"/>
      <c r="F51" s="29">
        <f>H51+J51</f>
        <v>212294</v>
      </c>
      <c r="G51" s="29"/>
      <c r="H51" s="29">
        <f>SUM('[1]5a1 invatamant'!H48)</f>
        <v>187128</v>
      </c>
      <c r="I51" s="29"/>
      <c r="J51" s="29">
        <f>SUM('[1]5a1 invatamant'!J48)</f>
        <v>25166</v>
      </c>
      <c r="K51" s="29"/>
      <c r="L51" s="29">
        <f>SUM('[1]5a '!F51)</f>
        <v>30315</v>
      </c>
      <c r="M51" s="30">
        <f>SUM('[1]5a '!G51)</f>
        <v>18321</v>
      </c>
    </row>
    <row r="52" spans="1:13" ht="12.75">
      <c r="A52" s="26"/>
      <c r="B52" s="27"/>
      <c r="C52" s="28" t="s">
        <v>5</v>
      </c>
      <c r="D52" s="29">
        <f>SUM('[1]5a '!D52)</f>
        <v>268925</v>
      </c>
      <c r="E52" s="29"/>
      <c r="F52" s="29">
        <f>H52+J52</f>
        <v>217958</v>
      </c>
      <c r="G52" s="29"/>
      <c r="H52" s="29">
        <f>SUM('[1]5a1 invatamant'!H49)</f>
        <v>192162</v>
      </c>
      <c r="I52" s="29"/>
      <c r="J52" s="29">
        <f>SUM('[1]5a1 invatamant'!J49)</f>
        <v>25796</v>
      </c>
      <c r="K52" s="29"/>
      <c r="L52" s="29">
        <f>SUM('[1]5a '!F52)</f>
        <v>31130</v>
      </c>
      <c r="M52" s="30">
        <f>SUM('[1]5a '!G52)</f>
        <v>18321</v>
      </c>
    </row>
    <row r="53" spans="1:13" ht="12.75">
      <c r="A53" s="26"/>
      <c r="B53" s="27"/>
      <c r="C53" s="20" t="s">
        <v>7</v>
      </c>
      <c r="D53" s="29">
        <f>SUM('[1]5a '!D53)</f>
        <v>285491</v>
      </c>
      <c r="E53" s="29"/>
      <c r="F53" s="29">
        <f>H53+J53</f>
        <v>232287</v>
      </c>
      <c r="G53" s="29"/>
      <c r="H53" s="29">
        <f>SUM('[1]5a1 invatamant'!H50)</f>
        <v>205898</v>
      </c>
      <c r="I53" s="29"/>
      <c r="J53" s="29">
        <f>SUM('[1]5a1 invatamant'!J50)</f>
        <v>26389</v>
      </c>
      <c r="K53" s="29"/>
      <c r="L53" s="29">
        <f>SUM('[1]5a '!F53)</f>
        <v>33356</v>
      </c>
      <c r="M53" s="30">
        <f>SUM('[1]5a '!G53)</f>
        <v>18321</v>
      </c>
    </row>
    <row r="54" spans="1:13" ht="12.75">
      <c r="A54" s="26"/>
      <c r="B54" s="27"/>
      <c r="C54" s="28"/>
      <c r="D54" s="29"/>
      <c r="E54" s="29"/>
      <c r="F54" s="29"/>
      <c r="G54" s="29"/>
      <c r="H54" s="29"/>
      <c r="I54" s="29"/>
      <c r="J54" s="29"/>
      <c r="K54" s="29"/>
      <c r="L54" s="29"/>
      <c r="M54" s="30"/>
    </row>
    <row r="55" spans="1:13" ht="12.75">
      <c r="A55" s="26">
        <v>8</v>
      </c>
      <c r="B55" s="27" t="s">
        <v>30</v>
      </c>
      <c r="C55" s="28" t="s">
        <v>0</v>
      </c>
      <c r="D55" s="29">
        <f>SUM('[1]5a '!D55)</f>
        <v>272143</v>
      </c>
      <c r="E55" s="29"/>
      <c r="F55" s="29">
        <f>H55+J55</f>
        <v>226704</v>
      </c>
      <c r="G55" s="29"/>
      <c r="H55" s="29">
        <f>SUM('[1]5a1 invatamant'!H52)</f>
        <v>197447</v>
      </c>
      <c r="I55" s="29"/>
      <c r="J55" s="29">
        <f>SUM('[1]5a1 invatamant'!J52)</f>
        <v>29257</v>
      </c>
      <c r="K55" s="29"/>
      <c r="L55" s="29">
        <f>SUM('[1]5a '!F55)</f>
        <v>19171</v>
      </c>
      <c r="M55" s="30">
        <f>SUM('[1]5a '!G55)</f>
        <v>22132</v>
      </c>
    </row>
    <row r="56" spans="1:13" ht="12.75">
      <c r="A56" s="26"/>
      <c r="B56" s="27"/>
      <c r="C56" s="28" t="s">
        <v>3</v>
      </c>
      <c r="D56" s="29">
        <f>SUM('[1]5a '!D56)</f>
        <v>284446</v>
      </c>
      <c r="E56" s="29"/>
      <c r="F56" s="29">
        <f>H56+J56</f>
        <v>237688</v>
      </c>
      <c r="G56" s="29"/>
      <c r="H56" s="29">
        <f>SUM('[1]5a1 invatamant'!H53)</f>
        <v>207612</v>
      </c>
      <c r="I56" s="29"/>
      <c r="J56" s="29">
        <f>SUM('[1]5a1 invatamant'!J53)</f>
        <v>30076</v>
      </c>
      <c r="K56" s="29"/>
      <c r="L56" s="29">
        <f>SUM('[1]5a '!F56)</f>
        <v>20415</v>
      </c>
      <c r="M56" s="30">
        <f>SUM('[1]5a '!G56)</f>
        <v>22132</v>
      </c>
    </row>
    <row r="57" spans="1:13" ht="12.75">
      <c r="A57" s="26"/>
      <c r="B57" s="27"/>
      <c r="C57" s="28" t="s">
        <v>5</v>
      </c>
      <c r="D57" s="29">
        <f>SUM('[1]5a '!D57)</f>
        <v>291402</v>
      </c>
      <c r="E57" s="29"/>
      <c r="F57" s="29">
        <f>H57+J57</f>
        <v>244025</v>
      </c>
      <c r="G57" s="29"/>
      <c r="H57" s="29">
        <f>SUM('[1]5a1 invatamant'!H54)</f>
        <v>213197</v>
      </c>
      <c r="I57" s="29"/>
      <c r="J57" s="29">
        <f>SUM('[1]5a1 invatamant'!J54)</f>
        <v>30828</v>
      </c>
      <c r="K57" s="29"/>
      <c r="L57" s="29">
        <f>SUM('[1]5a '!F57)</f>
        <v>20965</v>
      </c>
      <c r="M57" s="30">
        <f>SUM('[1]5a '!G57)</f>
        <v>22132</v>
      </c>
    </row>
    <row r="58" spans="1:13" ht="12.75">
      <c r="A58" s="26"/>
      <c r="B58" s="27"/>
      <c r="C58" s="20" t="s">
        <v>7</v>
      </c>
      <c r="D58" s="29">
        <f>SUM('[1]5a '!D58)</f>
        <v>308913</v>
      </c>
      <c r="E58" s="29"/>
      <c r="F58" s="29">
        <f>H58+J58</f>
        <v>259973</v>
      </c>
      <c r="G58" s="29"/>
      <c r="H58" s="29">
        <f>SUM('[1]5a1 invatamant'!H55)</f>
        <v>228436</v>
      </c>
      <c r="I58" s="29"/>
      <c r="J58" s="29">
        <f>SUM('[1]5a1 invatamant'!J55)</f>
        <v>31537</v>
      </c>
      <c r="K58" s="29"/>
      <c r="L58" s="29">
        <f>SUM('[1]5a '!F58)</f>
        <v>22463</v>
      </c>
      <c r="M58" s="30">
        <f>SUM('[1]5a '!G58)</f>
        <v>22132</v>
      </c>
    </row>
    <row r="59" spans="1:13" ht="12.75">
      <c r="A59" s="26"/>
      <c r="B59" s="27"/>
      <c r="C59" s="28"/>
      <c r="D59" s="29"/>
      <c r="E59" s="29"/>
      <c r="F59" s="29"/>
      <c r="G59" s="29"/>
      <c r="H59" s="29"/>
      <c r="I59" s="29"/>
      <c r="J59" s="29"/>
      <c r="K59" s="29"/>
      <c r="L59" s="29"/>
      <c r="M59" s="30"/>
    </row>
    <row r="60" spans="1:13" ht="12.75">
      <c r="A60" s="26">
        <v>9</v>
      </c>
      <c r="B60" s="27" t="s">
        <v>31</v>
      </c>
      <c r="C60" s="28" t="s">
        <v>0</v>
      </c>
      <c r="D60" s="29">
        <f>SUM('[1]5a '!D60)</f>
        <v>162212</v>
      </c>
      <c r="E60" s="29"/>
      <c r="F60" s="29">
        <f>H60+J60</f>
        <v>140912</v>
      </c>
      <c r="G60" s="29"/>
      <c r="H60" s="29">
        <f>SUM('[1]5a1 invatamant'!H57)</f>
        <v>124212</v>
      </c>
      <c r="I60" s="29"/>
      <c r="J60" s="29">
        <f>SUM('[1]5a1 invatamant'!J57)</f>
        <v>16700</v>
      </c>
      <c r="K60" s="29"/>
      <c r="L60" s="29">
        <f>SUM('[1]5a '!F60)</f>
        <v>5712</v>
      </c>
      <c r="M60" s="30">
        <f>SUM('[1]5a '!G60)</f>
        <v>13857</v>
      </c>
    </row>
    <row r="61" spans="1:13" ht="12.75">
      <c r="A61" s="26"/>
      <c r="B61" s="27"/>
      <c r="C61" s="28" t="s">
        <v>3</v>
      </c>
      <c r="D61" s="29">
        <f>SUM('[1]5a '!D61)</f>
        <v>169464</v>
      </c>
      <c r="E61" s="29"/>
      <c r="F61" s="29">
        <f>H61+J61</f>
        <v>147775</v>
      </c>
      <c r="G61" s="29"/>
      <c r="H61" s="29">
        <f>SUM('[1]5a1 invatamant'!H58)</f>
        <v>130607</v>
      </c>
      <c r="I61" s="29"/>
      <c r="J61" s="29">
        <f>SUM('[1]5a1 invatamant'!J58)</f>
        <v>17168</v>
      </c>
      <c r="K61" s="29"/>
      <c r="L61" s="29">
        <f>SUM('[1]5a '!F61)</f>
        <v>6083</v>
      </c>
      <c r="M61" s="30">
        <f>SUM('[1]5a '!G61)</f>
        <v>13857</v>
      </c>
    </row>
    <row r="62" spans="1:13" ht="12.75">
      <c r="A62" s="26"/>
      <c r="B62" s="27"/>
      <c r="C62" s="28" t="s">
        <v>5</v>
      </c>
      <c r="D62" s="29">
        <f>SUM('[1]5a '!D62)</f>
        <v>173585</v>
      </c>
      <c r="E62" s="29"/>
      <c r="F62" s="29">
        <f>H62+J62</f>
        <v>151717</v>
      </c>
      <c r="G62" s="29"/>
      <c r="H62" s="29">
        <f>SUM('[1]5a1 invatamant'!H59)</f>
        <v>134120</v>
      </c>
      <c r="I62" s="29"/>
      <c r="J62" s="29">
        <f>SUM('[1]5a1 invatamant'!J59)</f>
        <v>17597</v>
      </c>
      <c r="K62" s="29"/>
      <c r="L62" s="29">
        <f>SUM('[1]5a '!F62)</f>
        <v>6246</v>
      </c>
      <c r="M62" s="30">
        <f>SUM('[1]5a '!G62)</f>
        <v>13857</v>
      </c>
    </row>
    <row r="63" spans="1:13" ht="12.75">
      <c r="A63" s="26"/>
      <c r="B63" s="27"/>
      <c r="C63" s="20" t="s">
        <v>7</v>
      </c>
      <c r="D63" s="29">
        <f>SUM('[1]5a '!D63)</f>
        <v>184039</v>
      </c>
      <c r="E63" s="29"/>
      <c r="F63" s="29">
        <f>H63+J63</f>
        <v>161709</v>
      </c>
      <c r="G63" s="29"/>
      <c r="H63" s="29">
        <f>SUM('[1]5a1 invatamant'!H60)</f>
        <v>143707</v>
      </c>
      <c r="I63" s="29"/>
      <c r="J63" s="29">
        <f>SUM('[1]5a1 invatamant'!J60)</f>
        <v>18002</v>
      </c>
      <c r="K63" s="29"/>
      <c r="L63" s="29">
        <f>SUM('[1]5a '!F63)</f>
        <v>6693</v>
      </c>
      <c r="M63" s="30">
        <f>SUM('[1]5a '!G63)</f>
        <v>13857</v>
      </c>
    </row>
    <row r="64" spans="1:13" ht="12.75">
      <c r="A64" s="26"/>
      <c r="B64" s="27"/>
      <c r="C64" s="28"/>
      <c r="D64" s="29"/>
      <c r="E64" s="29"/>
      <c r="F64" s="29"/>
      <c r="G64" s="29"/>
      <c r="H64" s="29"/>
      <c r="I64" s="29"/>
      <c r="J64" s="29"/>
      <c r="K64" s="29"/>
      <c r="L64" s="29"/>
      <c r="M64" s="30"/>
    </row>
    <row r="65" spans="1:13" ht="12.75">
      <c r="A65" s="26">
        <v>10</v>
      </c>
      <c r="B65" s="27" t="s">
        <v>32</v>
      </c>
      <c r="C65" s="28" t="s">
        <v>0</v>
      </c>
      <c r="D65" s="29">
        <f>SUM('[1]5a '!D65)</f>
        <v>247611</v>
      </c>
      <c r="E65" s="29"/>
      <c r="F65" s="29">
        <f>H65+J65</f>
        <v>192105</v>
      </c>
      <c r="G65" s="29"/>
      <c r="H65" s="29">
        <f>SUM('[1]5a1 invatamant'!H62)</f>
        <v>169310</v>
      </c>
      <c r="I65" s="29"/>
      <c r="J65" s="29">
        <f>SUM('[1]5a1 invatamant'!J62)</f>
        <v>22795</v>
      </c>
      <c r="K65" s="29"/>
      <c r="L65" s="29">
        <f>SUM('[1]5a '!F65)</f>
        <v>29933</v>
      </c>
      <c r="M65" s="30">
        <f>SUM('[1]5a '!G65)</f>
        <v>21637</v>
      </c>
    </row>
    <row r="66" spans="1:13" ht="12.75">
      <c r="A66" s="26"/>
      <c r="B66" s="27"/>
      <c r="C66" s="28" t="s">
        <v>3</v>
      </c>
      <c r="D66" s="29">
        <f>SUM('[1]5a '!D66)</f>
        <v>258941</v>
      </c>
      <c r="E66" s="29"/>
      <c r="F66" s="29">
        <f>H66+J66</f>
        <v>201460</v>
      </c>
      <c r="G66" s="29"/>
      <c r="H66" s="29">
        <f>SUM('[1]5a1 invatamant'!H63)</f>
        <v>178027</v>
      </c>
      <c r="I66" s="29"/>
      <c r="J66" s="29">
        <f>SUM('[1]5a1 invatamant'!J63)</f>
        <v>23433</v>
      </c>
      <c r="K66" s="29"/>
      <c r="L66" s="29">
        <f>SUM('[1]5a '!F66)</f>
        <v>31876</v>
      </c>
      <c r="M66" s="30">
        <f>SUM('[1]5a '!G66)</f>
        <v>21637</v>
      </c>
    </row>
    <row r="67" spans="1:13" ht="12.75">
      <c r="A67" s="26"/>
      <c r="B67" s="27"/>
      <c r="C67" s="28" t="s">
        <v>5</v>
      </c>
      <c r="D67" s="29">
        <f>SUM('[1]5a '!D67)</f>
        <v>265202</v>
      </c>
      <c r="E67" s="29"/>
      <c r="F67" s="29">
        <f>H67+J67</f>
        <v>206835</v>
      </c>
      <c r="G67" s="29"/>
      <c r="H67" s="29">
        <f>SUM('[1]5a1 invatamant'!H64)</f>
        <v>182816</v>
      </c>
      <c r="I67" s="29"/>
      <c r="J67" s="29">
        <f>SUM('[1]5a1 invatamant'!J64)</f>
        <v>24019</v>
      </c>
      <c r="K67" s="29"/>
      <c r="L67" s="29">
        <f>SUM('[1]5a '!F67)</f>
        <v>32734</v>
      </c>
      <c r="M67" s="30">
        <f>SUM('[1]5a '!G67)</f>
        <v>21637</v>
      </c>
    </row>
    <row r="68" spans="1:13" ht="12.75">
      <c r="A68" s="26"/>
      <c r="B68" s="27"/>
      <c r="C68" s="20" t="s">
        <v>7</v>
      </c>
      <c r="D68" s="29">
        <f>SUM('[1]5a '!D68)</f>
        <v>281188</v>
      </c>
      <c r="E68" s="29"/>
      <c r="F68" s="29">
        <f>H68+J68</f>
        <v>220455</v>
      </c>
      <c r="G68" s="29"/>
      <c r="H68" s="29">
        <f>SUM('[1]5a1 invatamant'!H65)</f>
        <v>195883</v>
      </c>
      <c r="I68" s="29"/>
      <c r="J68" s="29">
        <f>SUM('[1]5a1 invatamant'!J65)</f>
        <v>24572</v>
      </c>
      <c r="K68" s="29"/>
      <c r="L68" s="29">
        <f>SUM('[1]5a '!F68)</f>
        <v>35073</v>
      </c>
      <c r="M68" s="30">
        <f>SUM('[1]5a '!G68)</f>
        <v>21637</v>
      </c>
    </row>
    <row r="69" spans="1:13" ht="12.75">
      <c r="A69" s="26"/>
      <c r="B69" s="27"/>
      <c r="C69" s="28"/>
      <c r="D69" s="29"/>
      <c r="E69" s="29"/>
      <c r="F69" s="29"/>
      <c r="G69" s="29"/>
      <c r="H69" s="29"/>
      <c r="I69" s="29"/>
      <c r="J69" s="29"/>
      <c r="K69" s="29"/>
      <c r="L69" s="29"/>
      <c r="M69" s="30"/>
    </row>
    <row r="70" spans="1:13" ht="12.75">
      <c r="A70" s="26">
        <v>11</v>
      </c>
      <c r="B70" s="27" t="s">
        <v>33</v>
      </c>
      <c r="C70" s="28" t="s">
        <v>0</v>
      </c>
      <c r="D70" s="29">
        <f>SUM('[1]5a '!D70)</f>
        <v>156463</v>
      </c>
      <c r="E70" s="29"/>
      <c r="F70" s="29">
        <f>H70+J70</f>
        <v>125872</v>
      </c>
      <c r="G70" s="29"/>
      <c r="H70" s="29">
        <f>SUM('[1]5a1 invatamant'!H67)</f>
        <v>109759</v>
      </c>
      <c r="I70" s="29"/>
      <c r="J70" s="29">
        <f>SUM('[1]5a1 invatamant'!J67)</f>
        <v>16113</v>
      </c>
      <c r="K70" s="29"/>
      <c r="L70" s="29">
        <f>SUM('[1]5a '!F70)</f>
        <v>10851</v>
      </c>
      <c r="M70" s="30">
        <f>SUM('[1]5a '!G70)</f>
        <v>18330</v>
      </c>
    </row>
    <row r="71" spans="1:13" ht="12.75">
      <c r="A71" s="26"/>
      <c r="B71" s="27"/>
      <c r="C71" s="28" t="s">
        <v>3</v>
      </c>
      <c r="D71" s="29">
        <f>SUM('[1]5a '!D71)</f>
        <v>163290</v>
      </c>
      <c r="E71" s="29"/>
      <c r="F71" s="29">
        <f>H71+J71</f>
        <v>131974</v>
      </c>
      <c r="G71" s="29"/>
      <c r="H71" s="29">
        <f>SUM('[1]5a1 invatamant'!H68)</f>
        <v>115410</v>
      </c>
      <c r="I71" s="29"/>
      <c r="J71" s="29">
        <f>SUM('[1]5a1 invatamant'!J68)</f>
        <v>16564</v>
      </c>
      <c r="K71" s="29"/>
      <c r="L71" s="29">
        <f>SUM('[1]5a '!F71)</f>
        <v>11555</v>
      </c>
      <c r="M71" s="30">
        <f>SUM('[1]5a '!G71)</f>
        <v>18330</v>
      </c>
    </row>
    <row r="72" spans="1:13" ht="12.75">
      <c r="A72" s="26"/>
      <c r="B72" s="27"/>
      <c r="C72" s="28" t="s">
        <v>5</v>
      </c>
      <c r="D72" s="29">
        <f>SUM('[1]5a '!D72)</f>
        <v>167138</v>
      </c>
      <c r="E72" s="29"/>
      <c r="F72" s="29">
        <f>H72+J72</f>
        <v>135492</v>
      </c>
      <c r="G72" s="29"/>
      <c r="H72" s="29">
        <f>SUM('[1]5a1 invatamant'!H69)</f>
        <v>118514</v>
      </c>
      <c r="I72" s="29"/>
      <c r="J72" s="29">
        <f>SUM('[1]5a1 invatamant'!J69)</f>
        <v>16978</v>
      </c>
      <c r="K72" s="29"/>
      <c r="L72" s="29">
        <f>SUM('[1]5a '!F72)</f>
        <v>11866</v>
      </c>
      <c r="M72" s="30">
        <f>SUM('[1]5a '!G72)</f>
        <v>18330</v>
      </c>
    </row>
    <row r="73" spans="1:13" ht="12.75">
      <c r="A73" s="26"/>
      <c r="B73" s="27"/>
      <c r="C73" s="20" t="s">
        <v>7</v>
      </c>
      <c r="D73" s="29">
        <f>SUM('[1]5a '!D73)</f>
        <v>176868</v>
      </c>
      <c r="E73" s="29"/>
      <c r="F73" s="29">
        <f>H73+J73</f>
        <v>144355</v>
      </c>
      <c r="G73" s="29"/>
      <c r="H73" s="29">
        <f>SUM('[1]5a1 invatamant'!H70)</f>
        <v>126986</v>
      </c>
      <c r="I73" s="29"/>
      <c r="J73" s="29">
        <f>SUM('[1]5a1 invatamant'!J70)</f>
        <v>17369</v>
      </c>
      <c r="K73" s="29"/>
      <c r="L73" s="29">
        <f>SUM('[1]5a '!F73)</f>
        <v>12714</v>
      </c>
      <c r="M73" s="30">
        <f>SUM('[1]5a '!G73)</f>
        <v>18330</v>
      </c>
    </row>
    <row r="74" spans="1:13" ht="12.75">
      <c r="A74" s="26"/>
      <c r="B74" s="27"/>
      <c r="C74" s="28"/>
      <c r="D74" s="29"/>
      <c r="E74" s="29"/>
      <c r="F74" s="29"/>
      <c r="G74" s="29"/>
      <c r="H74" s="29"/>
      <c r="I74" s="29"/>
      <c r="J74" s="29"/>
      <c r="K74" s="29"/>
      <c r="L74" s="29"/>
      <c r="M74" s="30"/>
    </row>
    <row r="75" spans="1:13" ht="12.75">
      <c r="A75" s="26">
        <v>12</v>
      </c>
      <c r="B75" s="27" t="s">
        <v>34</v>
      </c>
      <c r="C75" s="28" t="s">
        <v>0</v>
      </c>
      <c r="D75" s="29">
        <f>SUM('[1]5a '!D75)</f>
        <v>157302</v>
      </c>
      <c r="E75" s="29"/>
      <c r="F75" s="29">
        <f>H75+J75</f>
        <v>122704</v>
      </c>
      <c r="G75" s="29"/>
      <c r="H75" s="29">
        <f>SUM('[1]5a1 invatamant'!H72)</f>
        <v>108202</v>
      </c>
      <c r="I75" s="29"/>
      <c r="J75" s="29">
        <f>SUM('[1]5a1 invatamant'!J72)</f>
        <v>14502</v>
      </c>
      <c r="K75" s="29"/>
      <c r="L75" s="29">
        <f>SUM('[1]5a '!F75)</f>
        <v>15539</v>
      </c>
      <c r="M75" s="30">
        <f>SUM('[1]5a '!G75)</f>
        <v>17127</v>
      </c>
    </row>
    <row r="76" spans="1:13" ht="12.75">
      <c r="A76" s="26"/>
      <c r="B76" s="27"/>
      <c r="C76" s="28" t="s">
        <v>3</v>
      </c>
      <c r="D76" s="29">
        <f>SUM('[1]5a '!D76)</f>
        <v>164306</v>
      </c>
      <c r="E76" s="29"/>
      <c r="F76" s="29">
        <f>H76+J76</f>
        <v>128681</v>
      </c>
      <c r="G76" s="29"/>
      <c r="H76" s="29">
        <f>SUM('[1]5a1 invatamant'!H73)</f>
        <v>113773</v>
      </c>
      <c r="I76" s="29"/>
      <c r="J76" s="29">
        <f>SUM('[1]5a1 invatamant'!J73)</f>
        <v>14908</v>
      </c>
      <c r="K76" s="29"/>
      <c r="L76" s="29">
        <f>SUM('[1]5a '!F76)</f>
        <v>16548</v>
      </c>
      <c r="M76" s="30">
        <f>SUM('[1]5a '!G76)</f>
        <v>17127</v>
      </c>
    </row>
    <row r="77" spans="1:13" ht="12.75">
      <c r="A77" s="26"/>
      <c r="B77" s="27"/>
      <c r="C77" s="28" t="s">
        <v>5</v>
      </c>
      <c r="D77" s="29">
        <f>SUM('[1]5a '!D77)</f>
        <v>168201</v>
      </c>
      <c r="E77" s="29"/>
      <c r="F77" s="29">
        <f>H77+J77</f>
        <v>132114</v>
      </c>
      <c r="G77" s="29"/>
      <c r="H77" s="29">
        <f>SUM('[1]5a1 invatamant'!H74)</f>
        <v>116833</v>
      </c>
      <c r="I77" s="29"/>
      <c r="J77" s="29">
        <f>SUM('[1]5a1 invatamant'!J74)</f>
        <v>15281</v>
      </c>
      <c r="K77" s="29"/>
      <c r="L77" s="29">
        <f>SUM('[1]5a '!F77)</f>
        <v>16993</v>
      </c>
      <c r="M77" s="30">
        <f>SUM('[1]5a '!G77)</f>
        <v>17127</v>
      </c>
    </row>
    <row r="78" spans="1:13" ht="12.75">
      <c r="A78" s="26"/>
      <c r="B78" s="27"/>
      <c r="C78" s="20" t="s">
        <v>7</v>
      </c>
      <c r="D78" s="29">
        <f>SUM('[1]5a '!D78)</f>
        <v>178133</v>
      </c>
      <c r="E78" s="29"/>
      <c r="F78" s="29">
        <f>H78+J78</f>
        <v>140816</v>
      </c>
      <c r="G78" s="29"/>
      <c r="H78" s="29">
        <f>SUM('[1]5a1 invatamant'!H75)</f>
        <v>125184</v>
      </c>
      <c r="I78" s="29"/>
      <c r="J78" s="29">
        <f>SUM('[1]5a1 invatamant'!J75)</f>
        <v>15632</v>
      </c>
      <c r="K78" s="29"/>
      <c r="L78" s="29">
        <f>SUM('[1]5a '!F78)</f>
        <v>18207</v>
      </c>
      <c r="M78" s="30">
        <f>SUM('[1]5a '!G78)</f>
        <v>17127</v>
      </c>
    </row>
    <row r="79" spans="1:13" ht="12.75">
      <c r="A79" s="26"/>
      <c r="B79" s="27"/>
      <c r="C79" s="28"/>
      <c r="D79" s="29"/>
      <c r="E79" s="29"/>
      <c r="F79" s="29"/>
      <c r="G79" s="29"/>
      <c r="H79" s="29"/>
      <c r="I79" s="29"/>
      <c r="J79" s="29"/>
      <c r="K79" s="29"/>
      <c r="L79" s="29"/>
      <c r="M79" s="30"/>
    </row>
    <row r="80" spans="1:13" ht="12.75">
      <c r="A80" s="26">
        <v>13</v>
      </c>
      <c r="B80" s="27" t="s">
        <v>35</v>
      </c>
      <c r="C80" s="28" t="s">
        <v>0</v>
      </c>
      <c r="D80" s="29">
        <f>SUM('[1]5a '!D80)</f>
        <v>327852</v>
      </c>
      <c r="E80" s="29"/>
      <c r="F80" s="29">
        <f>H80+J80</f>
        <v>263886</v>
      </c>
      <c r="G80" s="29"/>
      <c r="H80" s="29">
        <f>SUM('[1]5a1 invatamant'!H77)</f>
        <v>231469</v>
      </c>
      <c r="I80" s="29"/>
      <c r="J80" s="29">
        <f>SUM('[1]5a1 invatamant'!J77)</f>
        <v>32417</v>
      </c>
      <c r="K80" s="29"/>
      <c r="L80" s="29">
        <f>SUM('[1]5a '!F80)</f>
        <v>25184</v>
      </c>
      <c r="M80" s="30">
        <f>SUM('[1]5a '!G80)</f>
        <v>33610</v>
      </c>
    </row>
    <row r="81" spans="1:13" ht="12.75">
      <c r="A81" s="26"/>
      <c r="B81" s="27"/>
      <c r="C81" s="28" t="s">
        <v>3</v>
      </c>
      <c r="D81" s="29">
        <f>SUM('[1]5a '!D81)</f>
        <v>342430</v>
      </c>
      <c r="E81" s="29"/>
      <c r="F81" s="29">
        <f>H81+J81</f>
        <v>276711</v>
      </c>
      <c r="G81" s="29"/>
      <c r="H81" s="29">
        <f>SUM('[1]5a1 invatamant'!H78)</f>
        <v>243386</v>
      </c>
      <c r="I81" s="29"/>
      <c r="J81" s="29">
        <f>SUM('[1]5a1 invatamant'!J78)</f>
        <v>33325</v>
      </c>
      <c r="K81" s="29"/>
      <c r="L81" s="29">
        <f>SUM('[1]5a '!F81)</f>
        <v>26819</v>
      </c>
      <c r="M81" s="30">
        <f>SUM('[1]5a '!G81)</f>
        <v>33610</v>
      </c>
    </row>
    <row r="82" spans="1:13" ht="12.75">
      <c r="A82" s="26"/>
      <c r="B82" s="27"/>
      <c r="C82" s="28" t="s">
        <v>5</v>
      </c>
      <c r="D82" s="29">
        <f>SUM('[1]5a '!D82)</f>
        <v>350640</v>
      </c>
      <c r="E82" s="29"/>
      <c r="F82" s="29">
        <f>H82+J82</f>
        <v>284091</v>
      </c>
      <c r="G82" s="29"/>
      <c r="H82" s="29">
        <f>SUM('[1]5a1 invatamant'!H79)</f>
        <v>249933</v>
      </c>
      <c r="I82" s="29"/>
      <c r="J82" s="29">
        <f>SUM('[1]5a1 invatamant'!J79)</f>
        <v>34158</v>
      </c>
      <c r="K82" s="29"/>
      <c r="L82" s="29">
        <f>SUM('[1]5a '!F82)</f>
        <v>27540</v>
      </c>
      <c r="M82" s="30">
        <f>SUM('[1]5a '!G82)</f>
        <v>33610</v>
      </c>
    </row>
    <row r="83" spans="1:13" ht="12.75">
      <c r="A83" s="26"/>
      <c r="B83" s="27"/>
      <c r="C83" s="20" t="s">
        <v>7</v>
      </c>
      <c r="D83" s="29">
        <f>SUM('[1]5a '!D83)</f>
        <v>371361</v>
      </c>
      <c r="E83" s="29"/>
      <c r="F83" s="29">
        <f>H83+J83</f>
        <v>302741</v>
      </c>
      <c r="G83" s="29"/>
      <c r="H83" s="29">
        <f>SUM('[1]5a1 invatamant'!H80)</f>
        <v>267798</v>
      </c>
      <c r="I83" s="29"/>
      <c r="J83" s="29">
        <f>SUM('[1]5a1 invatamant'!J80)</f>
        <v>34943</v>
      </c>
      <c r="K83" s="29"/>
      <c r="L83" s="29">
        <f>SUM('[1]5a '!F83)</f>
        <v>29509</v>
      </c>
      <c r="M83" s="30">
        <f>SUM('[1]5a '!G83)</f>
        <v>33610</v>
      </c>
    </row>
    <row r="84" spans="1:13" ht="12.75">
      <c r="A84" s="26"/>
      <c r="B84" s="27"/>
      <c r="C84" s="28"/>
      <c r="D84" s="29"/>
      <c r="E84" s="29"/>
      <c r="F84" s="29"/>
      <c r="G84" s="29"/>
      <c r="H84" s="29"/>
      <c r="I84" s="29"/>
      <c r="J84" s="29"/>
      <c r="K84" s="29"/>
      <c r="L84" s="29"/>
      <c r="M84" s="30"/>
    </row>
    <row r="85" spans="1:13" ht="12.75">
      <c r="A85" s="26">
        <v>14</v>
      </c>
      <c r="B85" s="27" t="s">
        <v>36</v>
      </c>
      <c r="C85" s="28" t="s">
        <v>0</v>
      </c>
      <c r="D85" s="29">
        <f>SUM('[1]5a '!D85)</f>
        <v>349331</v>
      </c>
      <c r="E85" s="29"/>
      <c r="F85" s="29">
        <f>H85+J85</f>
        <v>285306</v>
      </c>
      <c r="G85" s="29"/>
      <c r="H85" s="29">
        <f>SUM('[1]5a1 invatamant'!H82)</f>
        <v>250104</v>
      </c>
      <c r="I85" s="29"/>
      <c r="J85" s="29">
        <f>SUM('[1]5a1 invatamant'!J82)</f>
        <v>35202</v>
      </c>
      <c r="K85" s="29"/>
      <c r="L85" s="29">
        <f>SUM('[1]5a '!F85)</f>
        <v>35008</v>
      </c>
      <c r="M85" s="30">
        <f>SUM('[1]5a '!G85)</f>
        <v>26037</v>
      </c>
    </row>
    <row r="86" spans="1:13" ht="12.75">
      <c r="A86" s="26"/>
      <c r="B86" s="27"/>
      <c r="C86" s="28" t="s">
        <v>3</v>
      </c>
      <c r="D86" s="29">
        <f>SUM('[1]5a '!D86)</f>
        <v>365514</v>
      </c>
      <c r="E86" s="29"/>
      <c r="F86" s="29">
        <f>H86+J86</f>
        <v>299168</v>
      </c>
      <c r="G86" s="29"/>
      <c r="H86" s="29">
        <f>SUM('[1]5a1 invatamant'!H83)</f>
        <v>262980</v>
      </c>
      <c r="I86" s="29"/>
      <c r="J86" s="29">
        <f>SUM('[1]5a1 invatamant'!J83)</f>
        <v>36188</v>
      </c>
      <c r="K86" s="29"/>
      <c r="L86" s="29">
        <f>SUM('[1]5a '!F86)</f>
        <v>37280</v>
      </c>
      <c r="M86" s="30">
        <f>SUM('[1]5a '!G86)</f>
        <v>26037</v>
      </c>
    </row>
    <row r="87" spans="1:13" ht="12.75">
      <c r="A87" s="26"/>
      <c r="B87" s="27"/>
      <c r="C87" s="28" t="s">
        <v>5</v>
      </c>
      <c r="D87" s="29">
        <f>SUM('[1]5a '!D87)</f>
        <v>374540</v>
      </c>
      <c r="E87" s="29"/>
      <c r="F87" s="29">
        <f>H87+J87</f>
        <v>307146</v>
      </c>
      <c r="G87" s="29"/>
      <c r="H87" s="29">
        <f>SUM('[1]5a1 invatamant'!H84)</f>
        <v>270054</v>
      </c>
      <c r="I87" s="29"/>
      <c r="J87" s="29">
        <f>SUM('[1]5a1 invatamant'!J84)</f>
        <v>37092</v>
      </c>
      <c r="K87" s="29"/>
      <c r="L87" s="29">
        <f>SUM('[1]5a '!F87)</f>
        <v>38283</v>
      </c>
      <c r="M87" s="30">
        <f>SUM('[1]5a '!G87)</f>
        <v>26037</v>
      </c>
    </row>
    <row r="88" spans="1:13" ht="12.75">
      <c r="A88" s="26"/>
      <c r="B88" s="27"/>
      <c r="C88" s="20" t="s">
        <v>7</v>
      </c>
      <c r="D88" s="29">
        <f>SUM('[1]5a '!D88)</f>
        <v>397476</v>
      </c>
      <c r="E88" s="29"/>
      <c r="F88" s="29">
        <f>H88+J88</f>
        <v>327303</v>
      </c>
      <c r="G88" s="29"/>
      <c r="H88" s="29">
        <f>SUM('[1]5a1 invatamant'!H85)</f>
        <v>289358</v>
      </c>
      <c r="I88" s="29"/>
      <c r="J88" s="29">
        <f>SUM('[1]5a1 invatamant'!J85)</f>
        <v>37945</v>
      </c>
      <c r="K88" s="29"/>
      <c r="L88" s="29">
        <f>SUM('[1]5a '!F88)</f>
        <v>41020</v>
      </c>
      <c r="M88" s="30">
        <f>SUM('[1]5a '!G88)</f>
        <v>26037</v>
      </c>
    </row>
    <row r="89" spans="1:13" ht="12.75">
      <c r="A89" s="26"/>
      <c r="B89" s="27"/>
      <c r="C89" s="28"/>
      <c r="D89" s="29"/>
      <c r="E89" s="29"/>
      <c r="F89" s="29"/>
      <c r="G89" s="29"/>
      <c r="H89" s="29"/>
      <c r="I89" s="29"/>
      <c r="J89" s="29"/>
      <c r="K89" s="29"/>
      <c r="L89" s="29"/>
      <c r="M89" s="30"/>
    </row>
    <row r="90" spans="1:13" ht="12.75">
      <c r="A90" s="26">
        <v>15</v>
      </c>
      <c r="B90" s="27" t="s">
        <v>37</v>
      </c>
      <c r="C90" s="28" t="s">
        <v>0</v>
      </c>
      <c r="D90" s="29">
        <f>SUM('[1]5a '!D90)</f>
        <v>133280</v>
      </c>
      <c r="E90" s="29"/>
      <c r="F90" s="29">
        <f>H90+J90</f>
        <v>114122</v>
      </c>
      <c r="G90" s="29"/>
      <c r="H90" s="29">
        <f>SUM('[1]5a1 invatamant'!H87)</f>
        <v>101187</v>
      </c>
      <c r="I90" s="29"/>
      <c r="J90" s="29">
        <f>SUM('[1]5a1 invatamant'!J87)</f>
        <v>12935</v>
      </c>
      <c r="K90" s="29"/>
      <c r="L90" s="29">
        <f>SUM('[1]5a '!F90)</f>
        <v>9990</v>
      </c>
      <c r="M90" s="30">
        <f>SUM('[1]5a '!G90)</f>
        <v>8039</v>
      </c>
    </row>
    <row r="91" spans="1:13" ht="12.75">
      <c r="A91" s="26"/>
      <c r="B91" s="27"/>
      <c r="C91" s="28" t="s">
        <v>3</v>
      </c>
      <c r="D91" s="29">
        <f>SUM('[1]5a '!D91)</f>
        <v>139509</v>
      </c>
      <c r="E91" s="29"/>
      <c r="F91" s="29">
        <f>H91+J91</f>
        <v>119693</v>
      </c>
      <c r="G91" s="29"/>
      <c r="H91" s="29">
        <f>SUM('[1]5a1 invatamant'!H88)</f>
        <v>106396</v>
      </c>
      <c r="I91" s="29"/>
      <c r="J91" s="29">
        <f>SUM('[1]5a1 invatamant'!J88)</f>
        <v>13297</v>
      </c>
      <c r="K91" s="29"/>
      <c r="L91" s="29">
        <f>SUM('[1]5a '!F91)</f>
        <v>10638</v>
      </c>
      <c r="M91" s="30">
        <f>SUM('[1]5a '!G91)</f>
        <v>8039</v>
      </c>
    </row>
    <row r="92" spans="1:13" ht="12.75">
      <c r="A92" s="26"/>
      <c r="B92" s="27"/>
      <c r="C92" s="28" t="s">
        <v>5</v>
      </c>
      <c r="D92" s="29">
        <f>SUM('[1]5a '!D92)</f>
        <v>143001</v>
      </c>
      <c r="E92" s="29"/>
      <c r="F92" s="29">
        <f>H92+J92</f>
        <v>122888</v>
      </c>
      <c r="G92" s="29"/>
      <c r="H92" s="29">
        <f>SUM('[1]5a1 invatamant'!H89)</f>
        <v>109258</v>
      </c>
      <c r="I92" s="29"/>
      <c r="J92" s="29">
        <f>SUM('[1]5a1 invatamant'!J89)</f>
        <v>13630</v>
      </c>
      <c r="K92" s="29"/>
      <c r="L92" s="29">
        <f>SUM('[1]5a '!F92)</f>
        <v>10925</v>
      </c>
      <c r="M92" s="30">
        <f>SUM('[1]5a '!G92)</f>
        <v>8039</v>
      </c>
    </row>
    <row r="93" spans="1:13" ht="12.75">
      <c r="A93" s="26"/>
      <c r="B93" s="27"/>
      <c r="C93" s="20" t="s">
        <v>7</v>
      </c>
      <c r="D93" s="29">
        <f>SUM('[1]5a '!D93)</f>
        <v>151914</v>
      </c>
      <c r="E93" s="29"/>
      <c r="F93" s="29">
        <f>H93+J93</f>
        <v>131011</v>
      </c>
      <c r="G93" s="29"/>
      <c r="H93" s="29">
        <f>SUM('[1]5a1 invatamant'!H90)</f>
        <v>117068</v>
      </c>
      <c r="I93" s="29"/>
      <c r="J93" s="29">
        <f>SUM('[1]5a1 invatamant'!J90)</f>
        <v>13943</v>
      </c>
      <c r="K93" s="29"/>
      <c r="L93" s="29">
        <f>SUM('[1]5a '!F93)</f>
        <v>11706</v>
      </c>
      <c r="M93" s="30">
        <f>SUM('[1]5a '!G93)</f>
        <v>8039</v>
      </c>
    </row>
    <row r="94" spans="1:13" ht="12.75">
      <c r="A94" s="26"/>
      <c r="B94" s="27"/>
      <c r="C94" s="28"/>
      <c r="D94" s="29"/>
      <c r="E94" s="29"/>
      <c r="F94" s="29"/>
      <c r="G94" s="29"/>
      <c r="H94" s="29"/>
      <c r="I94" s="29"/>
      <c r="J94" s="29"/>
      <c r="K94" s="29"/>
      <c r="L94" s="29"/>
      <c r="M94" s="30"/>
    </row>
    <row r="95" spans="1:13" ht="12.75">
      <c r="A95" s="26">
        <v>16</v>
      </c>
      <c r="B95" s="27" t="s">
        <v>38</v>
      </c>
      <c r="C95" s="28" t="s">
        <v>0</v>
      </c>
      <c r="D95" s="29">
        <f>SUM('[1]5a '!D95)</f>
        <v>255485</v>
      </c>
      <c r="E95" s="29"/>
      <c r="F95" s="29">
        <f>H95+J95</f>
        <v>209190</v>
      </c>
      <c r="G95" s="29"/>
      <c r="H95" s="29">
        <f>SUM('[1]5a1 invatamant'!H92)</f>
        <v>185292</v>
      </c>
      <c r="I95" s="29"/>
      <c r="J95" s="29">
        <f>SUM('[1]5a1 invatamant'!J92)</f>
        <v>23898</v>
      </c>
      <c r="K95" s="29"/>
      <c r="L95" s="29">
        <f>SUM('[1]5a '!F95)</f>
        <v>12586</v>
      </c>
      <c r="M95" s="30">
        <f>SUM('[1]5a '!G95)</f>
        <v>30461</v>
      </c>
    </row>
    <row r="96" spans="1:13" ht="12.75">
      <c r="A96" s="26"/>
      <c r="B96" s="27"/>
      <c r="C96" s="28" t="s">
        <v>3</v>
      </c>
      <c r="D96" s="29">
        <f>SUM('[1]5a '!D96)</f>
        <v>266536</v>
      </c>
      <c r="E96" s="29"/>
      <c r="F96" s="29">
        <f>H96+J96</f>
        <v>219398</v>
      </c>
      <c r="G96" s="29"/>
      <c r="H96" s="29">
        <f>SUM('[1]5a1 invatamant'!H93)</f>
        <v>194831</v>
      </c>
      <c r="I96" s="29"/>
      <c r="J96" s="29">
        <f>SUM('[1]5a1 invatamant'!J93)</f>
        <v>24567</v>
      </c>
      <c r="K96" s="29"/>
      <c r="L96" s="29">
        <f>SUM('[1]5a '!F96)</f>
        <v>13403</v>
      </c>
      <c r="M96" s="30">
        <f>SUM('[1]5a '!G96)</f>
        <v>30461</v>
      </c>
    </row>
    <row r="97" spans="1:13" ht="12.75">
      <c r="A97" s="26"/>
      <c r="B97" s="27"/>
      <c r="C97" s="28" t="s">
        <v>5</v>
      </c>
      <c r="D97" s="29">
        <f>SUM('[1]5a '!D97)</f>
        <v>272776</v>
      </c>
      <c r="E97" s="29"/>
      <c r="F97" s="29">
        <f>H97+J97</f>
        <v>225253</v>
      </c>
      <c r="G97" s="29"/>
      <c r="H97" s="29">
        <f>SUM('[1]5a1 invatamant'!H94)</f>
        <v>200072</v>
      </c>
      <c r="I97" s="29"/>
      <c r="J97" s="29">
        <f>SUM('[1]5a1 invatamant'!J94)</f>
        <v>25181</v>
      </c>
      <c r="K97" s="29"/>
      <c r="L97" s="29">
        <f>SUM('[1]5a '!F97)</f>
        <v>13764</v>
      </c>
      <c r="M97" s="30">
        <f>SUM('[1]5a '!G97)</f>
        <v>30461</v>
      </c>
    </row>
    <row r="98" spans="1:13" ht="12.75">
      <c r="A98" s="26"/>
      <c r="B98" s="27"/>
      <c r="C98" s="20" t="s">
        <v>7</v>
      </c>
      <c r="D98" s="29">
        <f>SUM('[1]5a '!D98)</f>
        <v>288663</v>
      </c>
      <c r="E98" s="29"/>
      <c r="F98" s="29">
        <f>H98+J98</f>
        <v>240134</v>
      </c>
      <c r="G98" s="29"/>
      <c r="H98" s="29">
        <f>SUM('[1]5a1 invatamant'!H95)</f>
        <v>214374</v>
      </c>
      <c r="I98" s="29"/>
      <c r="J98" s="29">
        <f>SUM('[1]5a1 invatamant'!J95)</f>
        <v>25760</v>
      </c>
      <c r="K98" s="29"/>
      <c r="L98" s="29">
        <f>SUM('[1]5a '!F98)</f>
        <v>14747</v>
      </c>
      <c r="M98" s="30">
        <f>SUM('[1]5a '!G98)</f>
        <v>30461</v>
      </c>
    </row>
    <row r="99" spans="1:13" ht="12.75">
      <c r="A99" s="26"/>
      <c r="B99" s="27"/>
      <c r="C99" s="28"/>
      <c r="D99" s="29"/>
      <c r="E99" s="29"/>
      <c r="F99" s="29"/>
      <c r="G99" s="29"/>
      <c r="H99" s="29"/>
      <c r="I99" s="29"/>
      <c r="J99" s="29"/>
      <c r="K99" s="29"/>
      <c r="L99" s="29"/>
      <c r="M99" s="30"/>
    </row>
    <row r="100" spans="1:13" ht="12.75">
      <c r="A100" s="26">
        <v>17</v>
      </c>
      <c r="B100" s="27" t="s">
        <v>39</v>
      </c>
      <c r="C100" s="28" t="s">
        <v>0</v>
      </c>
      <c r="D100" s="29">
        <f>SUM('[1]5a '!D100)</f>
        <v>331534</v>
      </c>
      <c r="E100" s="29"/>
      <c r="F100" s="29">
        <f>H100+J100</f>
        <v>270362</v>
      </c>
      <c r="G100" s="29"/>
      <c r="H100" s="29">
        <f>SUM('[1]5a1 invatamant'!H97)</f>
        <v>238613</v>
      </c>
      <c r="I100" s="29"/>
      <c r="J100" s="29">
        <f>SUM('[1]5a1 invatamant'!J97)</f>
        <v>31749</v>
      </c>
      <c r="K100" s="29"/>
      <c r="L100" s="29">
        <f>SUM('[1]5a '!F100)</f>
        <v>35078</v>
      </c>
      <c r="M100" s="30">
        <f>SUM('[1]5a '!G100)</f>
        <v>20913</v>
      </c>
    </row>
    <row r="101" spans="1:13" ht="12.75">
      <c r="A101" s="26"/>
      <c r="B101" s="27"/>
      <c r="C101" s="28" t="s">
        <v>3</v>
      </c>
      <c r="D101" s="29">
        <f>SUM('[1]5a '!D101)</f>
        <v>347017</v>
      </c>
      <c r="E101" s="29"/>
      <c r="F101" s="29">
        <f>H101+J101</f>
        <v>283535</v>
      </c>
      <c r="G101" s="29"/>
      <c r="H101" s="29">
        <f>SUM('[1]5a1 invatamant'!H98)</f>
        <v>250897</v>
      </c>
      <c r="I101" s="29"/>
      <c r="J101" s="29">
        <f>SUM('[1]5a1 invatamant'!J98)</f>
        <v>32638</v>
      </c>
      <c r="K101" s="29"/>
      <c r="L101" s="29">
        <f>SUM('[1]5a '!F101)</f>
        <v>37355</v>
      </c>
      <c r="M101" s="30">
        <f>SUM('[1]5a '!G101)</f>
        <v>20913</v>
      </c>
    </row>
    <row r="102" spans="1:13" ht="12.75">
      <c r="A102" s="26"/>
      <c r="B102" s="27"/>
      <c r="C102" s="28" t="s">
        <v>5</v>
      </c>
      <c r="D102" s="29">
        <f>SUM('[1]5a '!D102)</f>
        <v>355619</v>
      </c>
      <c r="E102" s="29"/>
      <c r="F102" s="29">
        <f>H102+J102</f>
        <v>291101</v>
      </c>
      <c r="G102" s="29"/>
      <c r="H102" s="29">
        <f>SUM('[1]5a1 invatamant'!H99)</f>
        <v>257647</v>
      </c>
      <c r="I102" s="29"/>
      <c r="J102" s="29">
        <f>SUM('[1]5a1 invatamant'!J99)</f>
        <v>33454</v>
      </c>
      <c r="K102" s="29"/>
      <c r="L102" s="29">
        <f>SUM('[1]5a '!F102)</f>
        <v>38360</v>
      </c>
      <c r="M102" s="30">
        <f>SUM('[1]5a '!G102)</f>
        <v>20913</v>
      </c>
    </row>
    <row r="103" spans="1:13" ht="12.75">
      <c r="A103" s="26"/>
      <c r="B103" s="27"/>
      <c r="C103" s="20" t="s">
        <v>7</v>
      </c>
      <c r="D103" s="29">
        <f>SUM('[1]5a '!D103)</f>
        <v>377575</v>
      </c>
      <c r="E103" s="29"/>
      <c r="F103" s="29">
        <f>H103+J103</f>
        <v>310286</v>
      </c>
      <c r="G103" s="29"/>
      <c r="H103" s="29">
        <f>SUM('[1]5a1 invatamant'!H100)</f>
        <v>276063</v>
      </c>
      <c r="I103" s="29"/>
      <c r="J103" s="29">
        <f>SUM('[1]5a1 invatamant'!J100)</f>
        <v>34223</v>
      </c>
      <c r="K103" s="29"/>
      <c r="L103" s="29">
        <f>SUM('[1]5a '!F103)</f>
        <v>41102</v>
      </c>
      <c r="M103" s="30">
        <f>SUM('[1]5a '!G103)</f>
        <v>20913</v>
      </c>
    </row>
    <row r="104" spans="1:13" ht="12.75">
      <c r="A104" s="26"/>
      <c r="B104" s="27"/>
      <c r="C104" s="28"/>
      <c r="D104" s="29"/>
      <c r="E104" s="29"/>
      <c r="F104" s="29"/>
      <c r="G104" s="29"/>
      <c r="H104" s="29"/>
      <c r="I104" s="29"/>
      <c r="J104" s="29"/>
      <c r="K104" s="29"/>
      <c r="L104" s="29"/>
      <c r="M104" s="30"/>
    </row>
    <row r="105" spans="1:13" ht="12.75">
      <c r="A105" s="26">
        <v>18</v>
      </c>
      <c r="B105" s="27" t="s">
        <v>40</v>
      </c>
      <c r="C105" s="28" t="s">
        <v>0</v>
      </c>
      <c r="D105" s="29">
        <f>SUM('[1]5a '!D105)</f>
        <v>288011</v>
      </c>
      <c r="E105" s="29"/>
      <c r="F105" s="29">
        <f>H105+J105</f>
        <v>233955</v>
      </c>
      <c r="G105" s="29"/>
      <c r="H105" s="29">
        <f>SUM('[1]5a1 invatamant'!H102)</f>
        <v>205873</v>
      </c>
      <c r="I105" s="29"/>
      <c r="J105" s="29">
        <f>SUM('[1]5a1 invatamant'!J102)</f>
        <v>28082</v>
      </c>
      <c r="K105" s="29"/>
      <c r="L105" s="29">
        <f>SUM('[1]5a '!F105)</f>
        <v>27453</v>
      </c>
      <c r="M105" s="30">
        <f>SUM('[1]5a '!G105)</f>
        <v>22979</v>
      </c>
    </row>
    <row r="106" spans="1:13" ht="12.75">
      <c r="A106" s="26"/>
      <c r="B106" s="27"/>
      <c r="C106" s="28" t="s">
        <v>3</v>
      </c>
      <c r="D106" s="29">
        <f>SUM('[1]5a '!D106)</f>
        <v>301200</v>
      </c>
      <c r="E106" s="29"/>
      <c r="F106" s="29">
        <f>H106+J106</f>
        <v>245340</v>
      </c>
      <c r="G106" s="29"/>
      <c r="H106" s="29">
        <f>SUM('[1]5a1 invatamant'!H103)</f>
        <v>216472</v>
      </c>
      <c r="I106" s="29"/>
      <c r="J106" s="29">
        <f>SUM('[1]5a1 invatamant'!J103)</f>
        <v>28868</v>
      </c>
      <c r="K106" s="29"/>
      <c r="L106" s="29">
        <f>SUM('[1]5a '!F106)</f>
        <v>29235</v>
      </c>
      <c r="M106" s="30">
        <f>SUM('[1]5a '!G106)</f>
        <v>22979</v>
      </c>
    </row>
    <row r="107" spans="1:13" ht="12.75">
      <c r="A107" s="26"/>
      <c r="B107" s="27"/>
      <c r="C107" s="28" t="s">
        <v>5</v>
      </c>
      <c r="D107" s="29">
        <f>SUM('[1]5a '!D107)</f>
        <v>308551</v>
      </c>
      <c r="E107" s="29"/>
      <c r="F107" s="29">
        <f>H107+J107</f>
        <v>251885</v>
      </c>
      <c r="G107" s="29"/>
      <c r="H107" s="29">
        <f>SUM('[1]5a1 invatamant'!H104)</f>
        <v>222295</v>
      </c>
      <c r="I107" s="29"/>
      <c r="J107" s="29">
        <f>SUM('[1]5a1 invatamant'!J104)</f>
        <v>29590</v>
      </c>
      <c r="K107" s="29"/>
      <c r="L107" s="29">
        <f>SUM('[1]5a '!F107)</f>
        <v>30021</v>
      </c>
      <c r="M107" s="30">
        <f>SUM('[1]5a '!G107)</f>
        <v>22979</v>
      </c>
    </row>
    <row r="108" spans="1:13" ht="12.75">
      <c r="A108" s="26"/>
      <c r="B108" s="27"/>
      <c r="C108" s="20" t="s">
        <v>7</v>
      </c>
      <c r="D108" s="29">
        <f>SUM('[1]5a '!D108)</f>
        <v>327287</v>
      </c>
      <c r="E108" s="29"/>
      <c r="F108" s="29">
        <f>H108+J108</f>
        <v>268456</v>
      </c>
      <c r="G108" s="29"/>
      <c r="H108" s="29">
        <f>SUM('[1]5a1 invatamant'!H105)</f>
        <v>238185</v>
      </c>
      <c r="I108" s="29"/>
      <c r="J108" s="29">
        <f>SUM('[1]5a1 invatamant'!J105)</f>
        <v>30271</v>
      </c>
      <c r="K108" s="29"/>
      <c r="L108" s="29">
        <f>SUM('[1]5a '!F108)</f>
        <v>32167</v>
      </c>
      <c r="M108" s="30">
        <f>SUM('[1]5a '!G108)</f>
        <v>22979</v>
      </c>
    </row>
    <row r="109" spans="1:13" ht="12.75">
      <c r="A109" s="26"/>
      <c r="B109" s="27"/>
      <c r="C109" s="28"/>
      <c r="D109" s="29"/>
      <c r="E109" s="29"/>
      <c r="F109" s="29"/>
      <c r="G109" s="29"/>
      <c r="H109" s="29"/>
      <c r="I109" s="29"/>
      <c r="J109" s="29"/>
      <c r="K109" s="29"/>
      <c r="L109" s="29"/>
      <c r="M109" s="30"/>
    </row>
    <row r="110" spans="1:13" ht="12.75">
      <c r="A110" s="26">
        <v>19</v>
      </c>
      <c r="B110" s="27" t="s">
        <v>41</v>
      </c>
      <c r="C110" s="28" t="s">
        <v>0</v>
      </c>
      <c r="D110" s="29">
        <f>SUM('[1]5a '!D110)</f>
        <v>126155</v>
      </c>
      <c r="E110" s="29"/>
      <c r="F110" s="29">
        <f>H110+J110</f>
        <v>97556</v>
      </c>
      <c r="G110" s="29"/>
      <c r="H110" s="29">
        <f>SUM('[1]5a1 invatamant'!H107)</f>
        <v>85984</v>
      </c>
      <c r="I110" s="29"/>
      <c r="J110" s="29">
        <f>SUM('[1]5a1 invatamant'!J107)</f>
        <v>11572</v>
      </c>
      <c r="K110" s="29"/>
      <c r="L110" s="29">
        <f>SUM('[1]5a '!F110)</f>
        <v>9952</v>
      </c>
      <c r="M110" s="30">
        <f>SUM('[1]5a '!G110)</f>
        <v>17181</v>
      </c>
    </row>
    <row r="111" spans="1:13" ht="12.75">
      <c r="A111" s="26"/>
      <c r="B111" s="27"/>
      <c r="C111" s="28" t="s">
        <v>3</v>
      </c>
      <c r="D111" s="29">
        <f>SUM('[1]5a '!D111)</f>
        <v>131563</v>
      </c>
      <c r="E111" s="29"/>
      <c r="F111" s="29">
        <f>H111+J111</f>
        <v>102307</v>
      </c>
      <c r="G111" s="29"/>
      <c r="H111" s="29">
        <f>SUM('[1]5a1 invatamant'!H108)</f>
        <v>90411</v>
      </c>
      <c r="I111" s="29"/>
      <c r="J111" s="29">
        <f>SUM('[1]5a1 invatamant'!J108)</f>
        <v>11896</v>
      </c>
      <c r="K111" s="29"/>
      <c r="L111" s="29">
        <f>SUM('[1]5a '!F111)</f>
        <v>10598</v>
      </c>
      <c r="M111" s="30">
        <f>SUM('[1]5a '!G111)</f>
        <v>17181</v>
      </c>
    </row>
    <row r="112" spans="1:13" ht="12.75">
      <c r="A112" s="26"/>
      <c r="B112" s="27"/>
      <c r="C112" s="28" t="s">
        <v>5</v>
      </c>
      <c r="D112" s="29">
        <f>SUM('[1]5a '!D112)</f>
        <v>134587</v>
      </c>
      <c r="E112" s="29"/>
      <c r="F112" s="29">
        <f>H112+J112</f>
        <v>105036</v>
      </c>
      <c r="G112" s="29"/>
      <c r="H112" s="29">
        <f>SUM('[1]5a1 invatamant'!H109)</f>
        <v>92843</v>
      </c>
      <c r="I112" s="29"/>
      <c r="J112" s="29">
        <f>SUM('[1]5a1 invatamant'!J109)</f>
        <v>12193</v>
      </c>
      <c r="K112" s="29"/>
      <c r="L112" s="29">
        <f>SUM('[1]5a '!F112)</f>
        <v>10883</v>
      </c>
      <c r="M112" s="30">
        <f>SUM('[1]5a '!G112)</f>
        <v>17181</v>
      </c>
    </row>
    <row r="113" spans="1:13" ht="12.75">
      <c r="A113" s="26"/>
      <c r="B113" s="27"/>
      <c r="C113" s="20" t="s">
        <v>7</v>
      </c>
      <c r="D113" s="29">
        <f>SUM('[1]5a '!D113)</f>
        <v>142292</v>
      </c>
      <c r="E113" s="29"/>
      <c r="F113" s="29">
        <f>H113+J113</f>
        <v>111953</v>
      </c>
      <c r="G113" s="29"/>
      <c r="H113" s="29">
        <f>SUM('[1]5a1 invatamant'!H110)</f>
        <v>99479</v>
      </c>
      <c r="I113" s="29"/>
      <c r="J113" s="29">
        <f>SUM('[1]5a1 invatamant'!J110)</f>
        <v>12474</v>
      </c>
      <c r="K113" s="29"/>
      <c r="L113" s="29">
        <f>SUM('[1]5a '!F113)</f>
        <v>11661</v>
      </c>
      <c r="M113" s="30">
        <f>SUM('[1]5a '!G113)</f>
        <v>17181</v>
      </c>
    </row>
    <row r="114" spans="1:13" ht="12.75">
      <c r="A114" s="26"/>
      <c r="B114" s="27"/>
      <c r="C114" s="28"/>
      <c r="D114" s="29"/>
      <c r="E114" s="29"/>
      <c r="F114" s="29"/>
      <c r="G114" s="29"/>
      <c r="H114" s="29"/>
      <c r="I114" s="29"/>
      <c r="J114" s="29"/>
      <c r="K114" s="29"/>
      <c r="L114" s="29"/>
      <c r="M114" s="30"/>
    </row>
    <row r="115" spans="1:13" ht="12.75">
      <c r="A115" s="26">
        <v>20</v>
      </c>
      <c r="B115" s="27" t="s">
        <v>42</v>
      </c>
      <c r="C115" s="28" t="s">
        <v>0</v>
      </c>
      <c r="D115" s="29">
        <f>SUM('[1]5a '!D115)</f>
        <v>226155</v>
      </c>
      <c r="E115" s="29"/>
      <c r="F115" s="29">
        <f>H115+J115</f>
        <v>181833</v>
      </c>
      <c r="G115" s="29"/>
      <c r="H115" s="29">
        <f>SUM('[1]5a1 invatamant'!H112)</f>
        <v>159955</v>
      </c>
      <c r="I115" s="29"/>
      <c r="J115" s="29">
        <f>SUM('[1]5a1 invatamant'!J112)</f>
        <v>21878</v>
      </c>
      <c r="K115" s="29"/>
      <c r="L115" s="29">
        <f>SUM('[1]5a '!F115)</f>
        <v>23584</v>
      </c>
      <c r="M115" s="30">
        <f>SUM('[1]5a '!G115)</f>
        <v>18574</v>
      </c>
    </row>
    <row r="116" spans="1:13" ht="12.75">
      <c r="A116" s="26"/>
      <c r="B116" s="27"/>
      <c r="C116" s="28" t="s">
        <v>3</v>
      </c>
      <c r="D116" s="29">
        <f>SUM('[1]5a '!D116)</f>
        <v>236561</v>
      </c>
      <c r="E116" s="29"/>
      <c r="F116" s="29">
        <f>H116+J116</f>
        <v>190681</v>
      </c>
      <c r="G116" s="29"/>
      <c r="H116" s="29">
        <f>SUM('[1]5a1 invatamant'!H113)</f>
        <v>168190</v>
      </c>
      <c r="I116" s="29"/>
      <c r="J116" s="29">
        <f>SUM('[1]5a1 invatamant'!J113)</f>
        <v>22491</v>
      </c>
      <c r="K116" s="29"/>
      <c r="L116" s="29">
        <f>SUM('[1]5a '!F116)</f>
        <v>25115</v>
      </c>
      <c r="M116" s="30">
        <f>SUM('[1]5a '!G116)</f>
        <v>18574</v>
      </c>
    </row>
    <row r="117" spans="1:13" ht="12.75">
      <c r="A117" s="26"/>
      <c r="B117" s="27"/>
      <c r="C117" s="28" t="s">
        <v>5</v>
      </c>
      <c r="D117" s="29">
        <f>SUM('[1]5a '!D117)</f>
        <v>242348</v>
      </c>
      <c r="E117" s="29"/>
      <c r="F117" s="29">
        <f>H117+J117</f>
        <v>195767</v>
      </c>
      <c r="G117" s="29"/>
      <c r="H117" s="29">
        <f>SUM('[1]5a1 invatamant'!H114)</f>
        <v>172714</v>
      </c>
      <c r="I117" s="29"/>
      <c r="J117" s="29">
        <f>SUM('[1]5a1 invatamant'!J114)</f>
        <v>23053</v>
      </c>
      <c r="K117" s="29"/>
      <c r="L117" s="29">
        <f>SUM('[1]5a '!F117)</f>
        <v>25791</v>
      </c>
      <c r="M117" s="30">
        <f>SUM('[1]5a '!G117)</f>
        <v>18574</v>
      </c>
    </row>
    <row r="118" spans="1:13" ht="12.75">
      <c r="A118" s="26"/>
      <c r="B118" s="27"/>
      <c r="C118" s="20" t="s">
        <v>7</v>
      </c>
      <c r="D118" s="29">
        <f>SUM('[1]5a '!D118)</f>
        <v>257091</v>
      </c>
      <c r="E118" s="29"/>
      <c r="F118" s="29">
        <f>H118+J118</f>
        <v>208643</v>
      </c>
      <c r="G118" s="29"/>
      <c r="H118" s="29">
        <f>SUM('[1]5a1 invatamant'!H115)</f>
        <v>185060</v>
      </c>
      <c r="I118" s="29"/>
      <c r="J118" s="29">
        <f>SUM('[1]5a1 invatamant'!J115)</f>
        <v>23583</v>
      </c>
      <c r="K118" s="29"/>
      <c r="L118" s="29">
        <f>SUM('[1]5a '!F118)</f>
        <v>27634</v>
      </c>
      <c r="M118" s="30">
        <f>SUM('[1]5a '!G118)</f>
        <v>18574</v>
      </c>
    </row>
    <row r="119" spans="1:13" ht="12.75">
      <c r="A119" s="26"/>
      <c r="B119" s="27"/>
      <c r="C119" s="28"/>
      <c r="D119" s="29"/>
      <c r="E119" s="29"/>
      <c r="F119" s="29"/>
      <c r="G119" s="29"/>
      <c r="H119" s="29"/>
      <c r="I119" s="29"/>
      <c r="J119" s="29"/>
      <c r="K119" s="29"/>
      <c r="L119" s="29"/>
      <c r="M119" s="30"/>
    </row>
    <row r="120" spans="1:13" ht="12.75">
      <c r="A120" s="26">
        <v>21</v>
      </c>
      <c r="B120" s="27" t="s">
        <v>43</v>
      </c>
      <c r="C120" s="28" t="s">
        <v>0</v>
      </c>
      <c r="D120" s="29">
        <f>SUM('[1]5a '!D120)</f>
        <v>209817</v>
      </c>
      <c r="E120" s="29"/>
      <c r="F120" s="29">
        <f>H120+J120</f>
        <v>175730</v>
      </c>
      <c r="G120" s="29"/>
      <c r="H120" s="29">
        <f>SUM('[1]5a1 invatamant'!H117)</f>
        <v>155011</v>
      </c>
      <c r="I120" s="29"/>
      <c r="J120" s="29">
        <f>SUM('[1]5a1 invatamant'!J117)</f>
        <v>20719</v>
      </c>
      <c r="K120" s="29"/>
      <c r="L120" s="29">
        <f>SUM('[1]5a '!F120)</f>
        <v>21805</v>
      </c>
      <c r="M120" s="30">
        <f>SUM('[1]5a '!G120)</f>
        <v>10283</v>
      </c>
    </row>
    <row r="121" spans="1:13" ht="12.75">
      <c r="A121" s="26"/>
      <c r="B121" s="27"/>
      <c r="C121" s="28" t="s">
        <v>3</v>
      </c>
      <c r="D121" s="29">
        <f>SUM('[1]5a '!D121)</f>
        <v>219819</v>
      </c>
      <c r="E121" s="29"/>
      <c r="F121" s="29">
        <f>H121+J121</f>
        <v>184290</v>
      </c>
      <c r="G121" s="29"/>
      <c r="H121" s="29">
        <f>SUM('[1]5a1 invatamant'!H118)</f>
        <v>162991</v>
      </c>
      <c r="I121" s="29"/>
      <c r="J121" s="29">
        <f>SUM('[1]5a1 invatamant'!J118)</f>
        <v>21299</v>
      </c>
      <c r="K121" s="29"/>
      <c r="L121" s="29">
        <f>SUM('[1]5a '!F121)</f>
        <v>23220</v>
      </c>
      <c r="M121" s="30">
        <f>SUM('[1]5a '!G121)</f>
        <v>10283</v>
      </c>
    </row>
    <row r="122" spans="1:13" ht="12.75">
      <c r="A122" s="26"/>
      <c r="B122" s="27"/>
      <c r="C122" s="28" t="s">
        <v>5</v>
      </c>
      <c r="D122" s="29">
        <f>SUM('[1]5a '!D122)</f>
        <v>225388</v>
      </c>
      <c r="E122" s="29"/>
      <c r="F122" s="29">
        <f>H122+J122</f>
        <v>189208</v>
      </c>
      <c r="G122" s="29"/>
      <c r="H122" s="29">
        <f>SUM('[1]5a1 invatamant'!H119)</f>
        <v>167376</v>
      </c>
      <c r="I122" s="29"/>
      <c r="J122" s="29">
        <f>SUM('[1]5a1 invatamant'!J119)</f>
        <v>21832</v>
      </c>
      <c r="K122" s="29"/>
      <c r="L122" s="29">
        <f>SUM('[1]5a '!F122)</f>
        <v>23845</v>
      </c>
      <c r="M122" s="30">
        <f>SUM('[1]5a '!G122)</f>
        <v>10283</v>
      </c>
    </row>
    <row r="123" spans="1:13" ht="12.75">
      <c r="A123" s="26"/>
      <c r="B123" s="27"/>
      <c r="C123" s="20" t="s">
        <v>7</v>
      </c>
      <c r="D123" s="29">
        <f>SUM('[1]5a '!D123)</f>
        <v>239584</v>
      </c>
      <c r="E123" s="29"/>
      <c r="F123" s="29">
        <f>H123+J123</f>
        <v>201674</v>
      </c>
      <c r="G123" s="29"/>
      <c r="H123" s="29">
        <f>SUM('[1]5a1 invatamant'!H120)</f>
        <v>179340</v>
      </c>
      <c r="I123" s="29"/>
      <c r="J123" s="29">
        <f>SUM('[1]5a1 invatamant'!J120)</f>
        <v>22334</v>
      </c>
      <c r="K123" s="29"/>
      <c r="L123" s="29">
        <f>SUM('[1]5a '!F123)</f>
        <v>25550</v>
      </c>
      <c r="M123" s="30">
        <f>SUM('[1]5a '!G123)</f>
        <v>10283</v>
      </c>
    </row>
    <row r="124" spans="1:13" ht="12.75">
      <c r="A124" s="26"/>
      <c r="B124" s="27"/>
      <c r="C124" s="28"/>
      <c r="D124" s="29"/>
      <c r="E124" s="29"/>
      <c r="F124" s="29"/>
      <c r="G124" s="29"/>
      <c r="H124" s="29"/>
      <c r="I124" s="29"/>
      <c r="J124" s="29"/>
      <c r="K124" s="29"/>
      <c r="L124" s="29"/>
      <c r="M124" s="30"/>
    </row>
    <row r="125" spans="1:13" ht="12.75">
      <c r="A125" s="26">
        <v>22</v>
      </c>
      <c r="B125" s="27" t="s">
        <v>44</v>
      </c>
      <c r="C125" s="28" t="s">
        <v>0</v>
      </c>
      <c r="D125" s="29">
        <f>SUM('[1]5a '!D125)</f>
        <v>241579</v>
      </c>
      <c r="E125" s="29"/>
      <c r="F125" s="29">
        <f>H125+J125</f>
        <v>189395</v>
      </c>
      <c r="G125" s="29"/>
      <c r="H125" s="29">
        <f>SUM('[1]5a1 invatamant'!H122)</f>
        <v>164322</v>
      </c>
      <c r="I125" s="29"/>
      <c r="J125" s="29">
        <f>SUM('[1]5a1 invatamant'!J122)</f>
        <v>25073</v>
      </c>
      <c r="K125" s="29"/>
      <c r="L125" s="29">
        <f>SUM('[1]5a '!F125)</f>
        <v>20320</v>
      </c>
      <c r="M125" s="30">
        <f>SUM('[1]5a '!G125)</f>
        <v>29916</v>
      </c>
    </row>
    <row r="126" spans="1:13" ht="12.75">
      <c r="A126" s="26"/>
      <c r="B126" s="27"/>
      <c r="C126" s="28" t="s">
        <v>3</v>
      </c>
      <c r="D126" s="29">
        <f>SUM('[1]5a '!D126)</f>
        <v>252086</v>
      </c>
      <c r="E126" s="29"/>
      <c r="F126" s="29">
        <f>H126+J126</f>
        <v>198557</v>
      </c>
      <c r="G126" s="29"/>
      <c r="H126" s="29">
        <f>SUM('[1]5a1 invatamant'!H123)</f>
        <v>172782</v>
      </c>
      <c r="I126" s="29"/>
      <c r="J126" s="29">
        <f>SUM('[1]5a1 invatamant'!J123)</f>
        <v>25775</v>
      </c>
      <c r="K126" s="29"/>
      <c r="L126" s="29">
        <f>SUM('[1]5a '!F126)</f>
        <v>21639</v>
      </c>
      <c r="M126" s="30">
        <f>SUM('[1]5a '!G126)</f>
        <v>29916</v>
      </c>
    </row>
    <row r="127" spans="1:13" ht="12.75">
      <c r="A127" s="26"/>
      <c r="B127" s="27"/>
      <c r="C127" s="28" t="s">
        <v>5</v>
      </c>
      <c r="D127" s="29">
        <f>SUM('[1]5a '!D127)</f>
        <v>257984</v>
      </c>
      <c r="E127" s="29"/>
      <c r="F127" s="29">
        <f>H127+J127</f>
        <v>203849</v>
      </c>
      <c r="G127" s="29"/>
      <c r="H127" s="29">
        <f>SUM('[1]5a1 invatamant'!H124)</f>
        <v>177430</v>
      </c>
      <c r="I127" s="29"/>
      <c r="J127" s="29">
        <f>SUM('[1]5a1 invatamant'!J124)</f>
        <v>26419</v>
      </c>
      <c r="K127" s="29"/>
      <c r="L127" s="29">
        <f>SUM('[1]5a '!F127)</f>
        <v>22221</v>
      </c>
      <c r="M127" s="30">
        <f>SUM('[1]5a '!G127)</f>
        <v>29916</v>
      </c>
    </row>
    <row r="128" spans="1:13" ht="12.75">
      <c r="A128" s="26"/>
      <c r="B128" s="27"/>
      <c r="C128" s="20" t="s">
        <v>7</v>
      </c>
      <c r="D128" s="29">
        <f>SUM('[1]5a '!D128)</f>
        <v>272886</v>
      </c>
      <c r="E128" s="29"/>
      <c r="F128" s="29">
        <f>H128+J128</f>
        <v>217139</v>
      </c>
      <c r="G128" s="29"/>
      <c r="H128" s="29">
        <f>SUM('[1]5a1 invatamant'!H125)</f>
        <v>190112</v>
      </c>
      <c r="I128" s="29"/>
      <c r="J128" s="29">
        <f>SUM('[1]5a1 invatamant'!J125)</f>
        <v>27027</v>
      </c>
      <c r="K128" s="29"/>
      <c r="L128" s="29">
        <f>SUM('[1]5a '!F128)</f>
        <v>23810</v>
      </c>
      <c r="M128" s="30">
        <f>SUM('[1]5a '!G128)</f>
        <v>29916</v>
      </c>
    </row>
    <row r="129" spans="1:13" ht="12.75">
      <c r="A129" s="26"/>
      <c r="B129" s="27"/>
      <c r="C129" s="28"/>
      <c r="D129" s="29"/>
      <c r="E129" s="29"/>
      <c r="F129" s="29"/>
      <c r="G129" s="29"/>
      <c r="H129" s="29"/>
      <c r="I129" s="29"/>
      <c r="J129" s="29"/>
      <c r="K129" s="29"/>
      <c r="L129" s="29"/>
      <c r="M129" s="30"/>
    </row>
    <row r="130" spans="1:13" ht="12.75">
      <c r="A130" s="26">
        <v>23</v>
      </c>
      <c r="B130" s="27" t="s">
        <v>45</v>
      </c>
      <c r="C130" s="28" t="s">
        <v>0</v>
      </c>
      <c r="D130" s="29">
        <f>SUM('[1]5a '!D130)</f>
        <v>148693</v>
      </c>
      <c r="E130" s="29"/>
      <c r="F130" s="29">
        <f>H130+J130</f>
        <v>112409</v>
      </c>
      <c r="G130" s="29"/>
      <c r="H130" s="29">
        <f>SUM('[1]5a1 invatamant'!H127)</f>
        <v>98995</v>
      </c>
      <c r="I130" s="29"/>
      <c r="J130" s="29">
        <f>SUM('[1]5a1 invatamant'!J127)</f>
        <v>13414</v>
      </c>
      <c r="K130" s="29"/>
      <c r="L130" s="29">
        <f>SUM('[1]5a '!F130)</f>
        <v>20384</v>
      </c>
      <c r="M130" s="30">
        <f>SUM('[1]5a '!G130)</f>
        <v>14531</v>
      </c>
    </row>
    <row r="131" spans="1:13" ht="12.75">
      <c r="A131" s="26"/>
      <c r="B131" s="27"/>
      <c r="C131" s="28" t="s">
        <v>3</v>
      </c>
      <c r="D131" s="29">
        <f>SUM('[1]5a '!D131)</f>
        <v>155501</v>
      </c>
      <c r="E131" s="29"/>
      <c r="F131" s="29">
        <f>H131+J131</f>
        <v>117882</v>
      </c>
      <c r="G131" s="29"/>
      <c r="H131" s="29">
        <f>SUM('[1]5a1 invatamant'!H128)</f>
        <v>104092</v>
      </c>
      <c r="I131" s="29"/>
      <c r="J131" s="29">
        <f>SUM('[1]5a1 invatamant'!J128)</f>
        <v>13790</v>
      </c>
      <c r="K131" s="29"/>
      <c r="L131" s="29">
        <f>SUM('[1]5a '!F131)</f>
        <v>21707</v>
      </c>
      <c r="M131" s="30">
        <f>SUM('[1]5a '!G131)</f>
        <v>14531</v>
      </c>
    </row>
    <row r="132" spans="1:13" ht="12.75">
      <c r="A132" s="26"/>
      <c r="B132" s="27"/>
      <c r="C132" s="28" t="s">
        <v>5</v>
      </c>
      <c r="D132" s="29">
        <f>SUM('[1]5a '!D132)</f>
        <v>159239</v>
      </c>
      <c r="E132" s="29"/>
      <c r="F132" s="29">
        <f>H132+J132</f>
        <v>121026</v>
      </c>
      <c r="G132" s="29"/>
      <c r="H132" s="29">
        <f>SUM('[1]5a1 invatamant'!H129)</f>
        <v>106892</v>
      </c>
      <c r="I132" s="29"/>
      <c r="J132" s="29">
        <f>SUM('[1]5a1 invatamant'!J129)</f>
        <v>14134</v>
      </c>
      <c r="K132" s="29"/>
      <c r="L132" s="29">
        <f>SUM('[1]5a '!F132)</f>
        <v>22291</v>
      </c>
      <c r="M132" s="30">
        <f>SUM('[1]5a '!G132)</f>
        <v>14531</v>
      </c>
    </row>
    <row r="133" spans="1:13" ht="12.75">
      <c r="A133" s="26"/>
      <c r="B133" s="27"/>
      <c r="C133" s="20" t="s">
        <v>7</v>
      </c>
      <c r="D133" s="29">
        <f>SUM('[1]5a '!D133)</f>
        <v>168808</v>
      </c>
      <c r="E133" s="29"/>
      <c r="F133" s="29">
        <f>H133+J133</f>
        <v>128991</v>
      </c>
      <c r="G133" s="29"/>
      <c r="H133" s="29">
        <f>SUM('[1]5a1 invatamant'!H130)</f>
        <v>114532</v>
      </c>
      <c r="I133" s="29"/>
      <c r="J133" s="29">
        <f>SUM('[1]5a1 invatamant'!J130)</f>
        <v>14459</v>
      </c>
      <c r="K133" s="29"/>
      <c r="L133" s="29">
        <f>SUM('[1]5a '!F133)</f>
        <v>23885</v>
      </c>
      <c r="M133" s="30">
        <f>SUM('[1]5a '!G133)</f>
        <v>14531</v>
      </c>
    </row>
    <row r="134" spans="1:13" ht="12.75">
      <c r="A134" s="26"/>
      <c r="B134" s="27"/>
      <c r="C134" s="28"/>
      <c r="D134" s="29"/>
      <c r="E134" s="29"/>
      <c r="F134" s="29"/>
      <c r="G134" s="29"/>
      <c r="H134" s="29"/>
      <c r="I134" s="29"/>
      <c r="J134" s="29"/>
      <c r="K134" s="29"/>
      <c r="L134" s="29"/>
      <c r="M134" s="30"/>
    </row>
    <row r="135" spans="1:13" ht="12.75">
      <c r="A135" s="26">
        <v>24</v>
      </c>
      <c r="B135" s="32" t="s">
        <v>46</v>
      </c>
      <c r="C135" s="28" t="s">
        <v>0</v>
      </c>
      <c r="D135" s="29">
        <f>SUM('[1]5a '!D135)</f>
        <v>456460</v>
      </c>
      <c r="E135" s="29"/>
      <c r="F135" s="29">
        <f>H135+J135</f>
        <v>374759</v>
      </c>
      <c r="G135" s="29"/>
      <c r="H135" s="29">
        <f>SUM('[1]5a1 invatamant'!H132)</f>
        <v>329803</v>
      </c>
      <c r="I135" s="29"/>
      <c r="J135" s="29">
        <f>SUM('[1]5a1 invatamant'!J132)</f>
        <v>44956</v>
      </c>
      <c r="K135" s="29"/>
      <c r="L135" s="29">
        <f>SUM('[1]5a '!F135)</f>
        <v>45542</v>
      </c>
      <c r="M135" s="30">
        <f>SUM('[1]5a '!G135)</f>
        <v>31831</v>
      </c>
    </row>
    <row r="136" spans="1:13" ht="12.75">
      <c r="A136" s="26"/>
      <c r="B136" s="27"/>
      <c r="C136" s="28" t="s">
        <v>3</v>
      </c>
      <c r="D136" s="29">
        <f>SUM('[1]5a '!D136)</f>
        <v>477719</v>
      </c>
      <c r="E136" s="29"/>
      <c r="F136" s="29">
        <f>H136+J136</f>
        <v>392997</v>
      </c>
      <c r="G136" s="29"/>
      <c r="H136" s="29">
        <f>SUM('[1]5a1 invatamant'!H133)</f>
        <v>346782</v>
      </c>
      <c r="I136" s="29"/>
      <c r="J136" s="29">
        <f>SUM('[1]5a1 invatamant'!J133)</f>
        <v>46215</v>
      </c>
      <c r="K136" s="29"/>
      <c r="L136" s="29">
        <f>SUM('[1]5a '!F136)</f>
        <v>48498</v>
      </c>
      <c r="M136" s="30">
        <f>SUM('[1]5a '!G136)</f>
        <v>31831</v>
      </c>
    </row>
    <row r="137" spans="1:13" ht="12.75">
      <c r="A137" s="26"/>
      <c r="B137" s="27"/>
      <c r="C137" s="28" t="s">
        <v>5</v>
      </c>
      <c r="D137" s="29">
        <f>SUM('[1]5a '!D137)</f>
        <v>489567</v>
      </c>
      <c r="E137" s="29"/>
      <c r="F137" s="29">
        <f>H137+J137</f>
        <v>403481</v>
      </c>
      <c r="G137" s="29"/>
      <c r="H137" s="29">
        <f>SUM('[1]5a1 invatamant'!H134)</f>
        <v>356111</v>
      </c>
      <c r="I137" s="29"/>
      <c r="J137" s="29">
        <f>SUM('[1]5a1 invatamant'!J134)</f>
        <v>47370</v>
      </c>
      <c r="K137" s="29"/>
      <c r="L137" s="29">
        <f>SUM('[1]5a '!F137)</f>
        <v>49803</v>
      </c>
      <c r="M137" s="30">
        <f>SUM('[1]5a '!G137)</f>
        <v>31831</v>
      </c>
    </row>
    <row r="138" spans="1:13" ht="12.75">
      <c r="A138" s="26"/>
      <c r="B138" s="27"/>
      <c r="C138" s="20" t="s">
        <v>7</v>
      </c>
      <c r="D138" s="29">
        <f>SUM('[1]5a '!D138)</f>
        <v>519728</v>
      </c>
      <c r="E138" s="29"/>
      <c r="F138" s="29">
        <f>H138+J138</f>
        <v>430026</v>
      </c>
      <c r="G138" s="29"/>
      <c r="H138" s="29">
        <f>SUM('[1]5a1 invatamant'!H135)</f>
        <v>381566</v>
      </c>
      <c r="I138" s="29"/>
      <c r="J138" s="29">
        <f>SUM('[1]5a1 invatamant'!J135)</f>
        <v>48460</v>
      </c>
      <c r="K138" s="29"/>
      <c r="L138" s="29">
        <f>SUM('[1]5a '!F138)</f>
        <v>53363</v>
      </c>
      <c r="M138" s="30">
        <f>SUM('[1]5a '!G138)</f>
        <v>31831</v>
      </c>
    </row>
    <row r="139" spans="1:13" ht="12.75">
      <c r="A139" s="26"/>
      <c r="B139" s="27"/>
      <c r="C139" s="28"/>
      <c r="D139" s="29"/>
      <c r="E139" s="29"/>
      <c r="F139" s="29"/>
      <c r="G139" s="29"/>
      <c r="H139" s="29"/>
      <c r="I139" s="29"/>
      <c r="J139" s="29"/>
      <c r="K139" s="29"/>
      <c r="L139" s="29"/>
      <c r="M139" s="30"/>
    </row>
    <row r="140" spans="1:13" ht="12.75">
      <c r="A140" s="26">
        <v>25</v>
      </c>
      <c r="B140" s="27" t="s">
        <v>47</v>
      </c>
      <c r="C140" s="28" t="s">
        <v>0</v>
      </c>
      <c r="D140" s="29">
        <f>SUM('[1]5a '!D140)</f>
        <v>140578</v>
      </c>
      <c r="E140" s="29"/>
      <c r="F140" s="29">
        <f>H140+J140</f>
        <v>111227</v>
      </c>
      <c r="G140" s="29"/>
      <c r="H140" s="29">
        <f>SUM('[1]5a1 invatamant'!H137)</f>
        <v>97096</v>
      </c>
      <c r="I140" s="29"/>
      <c r="J140" s="29">
        <f>SUM('[1]5a1 invatamant'!J137)</f>
        <v>14131</v>
      </c>
      <c r="K140" s="29"/>
      <c r="L140" s="29">
        <f>SUM('[1]5a '!F140)</f>
        <v>7632</v>
      </c>
      <c r="M140" s="30">
        <f>SUM('[1]5a '!G140)</f>
        <v>20867</v>
      </c>
    </row>
    <row r="141" spans="1:13" ht="12.75">
      <c r="A141" s="26"/>
      <c r="B141" s="27"/>
      <c r="C141" s="28" t="s">
        <v>3</v>
      </c>
      <c r="D141" s="29">
        <f>SUM('[1]5a '!D141)</f>
        <v>146480</v>
      </c>
      <c r="E141" s="29"/>
      <c r="F141" s="29">
        <f>H141+J141</f>
        <v>116622</v>
      </c>
      <c r="G141" s="29"/>
      <c r="H141" s="29">
        <f>SUM('[1]5a1 invatamant'!H138)</f>
        <v>102095</v>
      </c>
      <c r="I141" s="29"/>
      <c r="J141" s="29">
        <f>SUM('[1]5a1 invatamant'!J138)</f>
        <v>14527</v>
      </c>
      <c r="K141" s="29"/>
      <c r="L141" s="29">
        <f>SUM('[1]5a '!F141)</f>
        <v>8127</v>
      </c>
      <c r="M141" s="30">
        <f>SUM('[1]5a '!G141)</f>
        <v>20867</v>
      </c>
    </row>
    <row r="142" spans="1:13" ht="12.75">
      <c r="A142" s="26"/>
      <c r="B142" s="27"/>
      <c r="C142" s="28" t="s">
        <v>5</v>
      </c>
      <c r="D142" s="29">
        <f>SUM('[1]5a '!D142)</f>
        <v>149818</v>
      </c>
      <c r="E142" s="29"/>
      <c r="F142" s="29">
        <f>H142+J142</f>
        <v>119731</v>
      </c>
      <c r="G142" s="29"/>
      <c r="H142" s="29">
        <f>SUM('[1]5a1 invatamant'!H139)</f>
        <v>104841</v>
      </c>
      <c r="I142" s="29"/>
      <c r="J142" s="29">
        <f>SUM('[1]5a1 invatamant'!J139)</f>
        <v>14890</v>
      </c>
      <c r="K142" s="29"/>
      <c r="L142" s="29">
        <f>SUM('[1]5a '!F142)</f>
        <v>8346</v>
      </c>
      <c r="M142" s="30">
        <f>SUM('[1]5a '!G142)</f>
        <v>20867</v>
      </c>
    </row>
    <row r="143" spans="1:13" ht="12.75">
      <c r="A143" s="26"/>
      <c r="B143" s="27"/>
      <c r="C143" s="20" t="s">
        <v>7</v>
      </c>
      <c r="D143" s="29">
        <f>SUM('[1]5a '!D143)</f>
        <v>158261</v>
      </c>
      <c r="E143" s="29"/>
      <c r="F143" s="29">
        <f>H143+J143</f>
        <v>127567</v>
      </c>
      <c r="G143" s="29"/>
      <c r="H143" s="29">
        <f>SUM('[1]5a1 invatamant'!H140)</f>
        <v>112335</v>
      </c>
      <c r="I143" s="29"/>
      <c r="J143" s="29">
        <f>SUM('[1]5a1 invatamant'!J140)</f>
        <v>15232</v>
      </c>
      <c r="K143" s="29"/>
      <c r="L143" s="29">
        <f>SUM('[1]5a '!F143)</f>
        <v>8943</v>
      </c>
      <c r="M143" s="30">
        <f>SUM('[1]5a '!G143)</f>
        <v>20867</v>
      </c>
    </row>
    <row r="144" spans="1:13" ht="12.75">
      <c r="A144" s="26"/>
      <c r="B144" s="27"/>
      <c r="C144" s="28"/>
      <c r="D144" s="29"/>
      <c r="E144" s="29"/>
      <c r="F144" s="29"/>
      <c r="G144" s="29"/>
      <c r="H144" s="29"/>
      <c r="I144" s="29"/>
      <c r="J144" s="29"/>
      <c r="K144" s="29"/>
      <c r="L144" s="29"/>
      <c r="M144" s="30"/>
    </row>
    <row r="145" spans="1:13" ht="12.75">
      <c r="A145" s="26">
        <v>26</v>
      </c>
      <c r="B145" s="27" t="s">
        <v>48</v>
      </c>
      <c r="C145" s="28" t="s">
        <v>0</v>
      </c>
      <c r="D145" s="29">
        <f>SUM('[1]5a '!D145)</f>
        <v>274197</v>
      </c>
      <c r="E145" s="29"/>
      <c r="F145" s="29">
        <f>H145+J145</f>
        <v>215269</v>
      </c>
      <c r="G145" s="29"/>
      <c r="H145" s="29">
        <f>SUM('[1]5a1 invatamant'!H142)</f>
        <v>188286</v>
      </c>
      <c r="I145" s="29"/>
      <c r="J145" s="29">
        <f>SUM('[1]5a1 invatamant'!J142)</f>
        <v>26983</v>
      </c>
      <c r="K145" s="29"/>
      <c r="L145" s="29">
        <f>SUM('[1]5a '!F145)</f>
        <v>30762</v>
      </c>
      <c r="M145" s="30">
        <f>SUM('[1]5a '!G145)</f>
        <v>25212</v>
      </c>
    </row>
    <row r="146" spans="1:13" ht="12.75">
      <c r="A146" s="26"/>
      <c r="B146" s="27"/>
      <c r="C146" s="28" t="s">
        <v>3</v>
      </c>
      <c r="D146" s="29">
        <f>SUM('[1]5a '!D146)</f>
        <v>286687</v>
      </c>
      <c r="E146" s="29"/>
      <c r="F146" s="29">
        <f>H146+J146</f>
        <v>225718</v>
      </c>
      <c r="G146" s="29"/>
      <c r="H146" s="29">
        <f>SUM('[1]5a1 invatamant'!H143)</f>
        <v>197979</v>
      </c>
      <c r="I146" s="29"/>
      <c r="J146" s="29">
        <f>SUM('[1]5a1 invatamant'!J143)</f>
        <v>27739</v>
      </c>
      <c r="K146" s="29"/>
      <c r="L146" s="29">
        <f>SUM('[1]5a '!F146)</f>
        <v>32759</v>
      </c>
      <c r="M146" s="30">
        <f>SUM('[1]5a '!G146)</f>
        <v>25212</v>
      </c>
    </row>
    <row r="147" spans="1:13" ht="12.75">
      <c r="A147" s="26"/>
      <c r="B147" s="27"/>
      <c r="C147" s="28" t="s">
        <v>5</v>
      </c>
      <c r="D147" s="29">
        <f>SUM('[1]5a '!D147)</f>
        <v>293627</v>
      </c>
      <c r="E147" s="29"/>
      <c r="F147" s="29">
        <f>H147+J147</f>
        <v>231737</v>
      </c>
      <c r="G147" s="29"/>
      <c r="H147" s="29">
        <f>SUM('[1]5a1 invatamant'!H144)</f>
        <v>203305</v>
      </c>
      <c r="I147" s="29"/>
      <c r="J147" s="29">
        <f>SUM('[1]5a1 invatamant'!J144)</f>
        <v>28432</v>
      </c>
      <c r="K147" s="29"/>
      <c r="L147" s="29">
        <f>SUM('[1]5a '!F147)</f>
        <v>33640</v>
      </c>
      <c r="M147" s="30">
        <f>SUM('[1]5a '!G147)</f>
        <v>25212</v>
      </c>
    </row>
    <row r="148" spans="1:13" ht="12.75">
      <c r="A148" s="26"/>
      <c r="B148" s="27"/>
      <c r="C148" s="20" t="s">
        <v>7</v>
      </c>
      <c r="D148" s="29">
        <f>SUM('[1]5a '!D148)</f>
        <v>311257</v>
      </c>
      <c r="E148" s="29"/>
      <c r="F148" s="29">
        <f>H148+J148</f>
        <v>246924</v>
      </c>
      <c r="G148" s="29"/>
      <c r="H148" s="29">
        <f>SUM('[1]5a1 invatamant'!H145)</f>
        <v>217838</v>
      </c>
      <c r="I148" s="29"/>
      <c r="J148" s="29">
        <f>SUM('[1]5a1 invatamant'!J145)</f>
        <v>29086</v>
      </c>
      <c r="K148" s="29"/>
      <c r="L148" s="29">
        <f>SUM('[1]5a '!F148)</f>
        <v>36045</v>
      </c>
      <c r="M148" s="30">
        <f>SUM('[1]5a '!G148)</f>
        <v>25212</v>
      </c>
    </row>
    <row r="149" spans="1:13" ht="12.75">
      <c r="A149" s="26"/>
      <c r="B149" s="27"/>
      <c r="C149" s="28"/>
      <c r="D149" s="29"/>
      <c r="E149" s="29"/>
      <c r="F149" s="29"/>
      <c r="G149" s="29"/>
      <c r="H149" s="29"/>
      <c r="I149" s="29"/>
      <c r="J149" s="29"/>
      <c r="K149" s="29"/>
      <c r="L149" s="29"/>
      <c r="M149" s="30"/>
    </row>
    <row r="150" spans="1:13" ht="12.75">
      <c r="A150" s="26">
        <v>27</v>
      </c>
      <c r="B150" s="27" t="s">
        <v>49</v>
      </c>
      <c r="C150" s="28" t="s">
        <v>0</v>
      </c>
      <c r="D150" s="29">
        <f>SUM('[1]5a '!D150)</f>
        <v>157607</v>
      </c>
      <c r="E150" s="29"/>
      <c r="F150" s="29">
        <f>H150+J150</f>
        <v>116323</v>
      </c>
      <c r="G150" s="29"/>
      <c r="H150" s="29">
        <f>SUM('[1]5a1 invatamant'!H147)</f>
        <v>103000</v>
      </c>
      <c r="I150" s="29"/>
      <c r="J150" s="29">
        <f>SUM('[1]5a1 invatamant'!J147)</f>
        <v>13323</v>
      </c>
      <c r="K150" s="29"/>
      <c r="L150" s="29">
        <f>SUM('[1]5a '!F150)</f>
        <v>14349</v>
      </c>
      <c r="M150" s="30">
        <f>SUM('[1]5a '!G150)</f>
        <v>24484</v>
      </c>
    </row>
    <row r="151" spans="1:13" ht="12.75">
      <c r="A151" s="26"/>
      <c r="B151" s="27"/>
      <c r="C151" s="28" t="s">
        <v>3</v>
      </c>
      <c r="D151" s="29">
        <f>SUM('[1]5a '!D151)</f>
        <v>164233</v>
      </c>
      <c r="E151" s="29"/>
      <c r="F151" s="29">
        <f>H151+J151</f>
        <v>121999</v>
      </c>
      <c r="G151" s="29"/>
      <c r="H151" s="29">
        <f>SUM('[1]5a1 invatamant'!H148)</f>
        <v>108303</v>
      </c>
      <c r="I151" s="29"/>
      <c r="J151" s="29">
        <f>SUM('[1]5a1 invatamant'!J148)</f>
        <v>13696</v>
      </c>
      <c r="K151" s="29"/>
      <c r="L151" s="29">
        <f>SUM('[1]5a '!F151)</f>
        <v>15280</v>
      </c>
      <c r="M151" s="30">
        <f>SUM('[1]5a '!G151)</f>
        <v>24484</v>
      </c>
    </row>
    <row r="152" spans="1:13" ht="12.75">
      <c r="A152" s="26"/>
      <c r="B152" s="27"/>
      <c r="C152" s="28" t="s">
        <v>5</v>
      </c>
      <c r="D152" s="29">
        <f>SUM('[1]5a '!D152)</f>
        <v>167916</v>
      </c>
      <c r="E152" s="29"/>
      <c r="F152" s="29">
        <f>H152+J152</f>
        <v>125254</v>
      </c>
      <c r="G152" s="29"/>
      <c r="H152" s="29">
        <f>SUM('[1]5a1 invatamant'!H149)</f>
        <v>111216</v>
      </c>
      <c r="I152" s="29"/>
      <c r="J152" s="29">
        <f>SUM('[1]5a1 invatamant'!J149)</f>
        <v>14038</v>
      </c>
      <c r="K152" s="29"/>
      <c r="L152" s="29">
        <f>SUM('[1]5a '!F152)</f>
        <v>15691</v>
      </c>
      <c r="M152" s="30">
        <f>SUM('[1]5a '!G152)</f>
        <v>24484</v>
      </c>
    </row>
    <row r="153" spans="1:13" ht="12.75">
      <c r="A153" s="26"/>
      <c r="B153" s="27"/>
      <c r="C153" s="20" t="s">
        <v>7</v>
      </c>
      <c r="D153" s="29">
        <f>SUM('[1]5a '!D153)</f>
        <v>177328</v>
      </c>
      <c r="E153" s="29"/>
      <c r="F153" s="29">
        <f>H153+J153</f>
        <v>133527</v>
      </c>
      <c r="G153" s="29"/>
      <c r="H153" s="29">
        <f>SUM('[1]5a1 invatamant'!H150)</f>
        <v>119166</v>
      </c>
      <c r="I153" s="29"/>
      <c r="J153" s="29">
        <f>SUM('[1]5a1 invatamant'!J150)</f>
        <v>14361</v>
      </c>
      <c r="K153" s="29"/>
      <c r="L153" s="29">
        <f>SUM('[1]5a '!F153)</f>
        <v>16813</v>
      </c>
      <c r="M153" s="30">
        <f>SUM('[1]5a '!G153)</f>
        <v>24484</v>
      </c>
    </row>
    <row r="154" spans="1:13" ht="12.75">
      <c r="A154" s="26"/>
      <c r="B154" s="27"/>
      <c r="C154" s="28"/>
      <c r="D154" s="29"/>
      <c r="E154" s="29"/>
      <c r="F154" s="29"/>
      <c r="G154" s="29"/>
      <c r="H154" s="29"/>
      <c r="I154" s="29"/>
      <c r="J154" s="29"/>
      <c r="K154" s="29"/>
      <c r="L154" s="29"/>
      <c r="M154" s="30"/>
    </row>
    <row r="155" spans="1:13" ht="12.75">
      <c r="A155" s="26">
        <v>28</v>
      </c>
      <c r="B155" s="27" t="s">
        <v>50</v>
      </c>
      <c r="C155" s="28" t="s">
        <v>0</v>
      </c>
      <c r="D155" s="29">
        <f>SUM('[1]5a '!D155)</f>
        <v>301022</v>
      </c>
      <c r="E155" s="29"/>
      <c r="F155" s="29">
        <f>H155+J155</f>
        <v>263338</v>
      </c>
      <c r="G155" s="29"/>
      <c r="H155" s="29">
        <f>SUM('[1]5a1 invatamant'!H152)</f>
        <v>232053</v>
      </c>
      <c r="I155" s="29"/>
      <c r="J155" s="29">
        <f>SUM('[1]5a1 invatamant'!J152)</f>
        <v>31285</v>
      </c>
      <c r="K155" s="29"/>
      <c r="L155" s="29">
        <f>SUM('[1]5a '!F155)</f>
        <v>13379</v>
      </c>
      <c r="M155" s="30">
        <f>SUM('[1]5a '!G155)</f>
        <v>21293</v>
      </c>
    </row>
    <row r="156" spans="1:13" ht="12.75">
      <c r="A156" s="26"/>
      <c r="B156" s="27"/>
      <c r="C156" s="28" t="s">
        <v>3</v>
      </c>
      <c r="D156" s="29">
        <f>SUM('[1]5a '!D156)</f>
        <v>314749</v>
      </c>
      <c r="E156" s="29"/>
      <c r="F156" s="29">
        <f>H156+J156</f>
        <v>276161</v>
      </c>
      <c r="G156" s="29"/>
      <c r="H156" s="29">
        <f>SUM('[1]5a1 invatamant'!H153)</f>
        <v>244000</v>
      </c>
      <c r="I156" s="29"/>
      <c r="J156" s="29">
        <f>SUM('[1]5a1 invatamant'!J153)</f>
        <v>32161</v>
      </c>
      <c r="K156" s="29"/>
      <c r="L156" s="29">
        <f>SUM('[1]5a '!F156)</f>
        <v>14247</v>
      </c>
      <c r="M156" s="30">
        <f>SUM('[1]5a '!G156)</f>
        <v>21293</v>
      </c>
    </row>
    <row r="157" spans="1:13" ht="12.75">
      <c r="A157" s="26"/>
      <c r="B157" s="27"/>
      <c r="C157" s="28" t="s">
        <v>5</v>
      </c>
      <c r="D157" s="29">
        <f>SUM('[1]5a '!D157)</f>
        <v>322533</v>
      </c>
      <c r="E157" s="29"/>
      <c r="F157" s="29">
        <f>H157+J157</f>
        <v>283528</v>
      </c>
      <c r="G157" s="29"/>
      <c r="H157" s="29">
        <f>SUM('[1]5a1 invatamant'!H154)</f>
        <v>250563</v>
      </c>
      <c r="I157" s="29"/>
      <c r="J157" s="29">
        <f>SUM('[1]5a1 invatamant'!J154)</f>
        <v>32965</v>
      </c>
      <c r="K157" s="29"/>
      <c r="L157" s="29">
        <f>SUM('[1]5a '!F157)</f>
        <v>14631</v>
      </c>
      <c r="M157" s="30">
        <f>SUM('[1]5a '!G157)</f>
        <v>21293</v>
      </c>
    </row>
    <row r="158" spans="1:13" ht="12.75">
      <c r="A158" s="26"/>
      <c r="B158" s="27"/>
      <c r="C158" s="20" t="s">
        <v>7</v>
      </c>
      <c r="D158" s="29">
        <f>SUM('[1]5a '!D158)</f>
        <v>342278</v>
      </c>
      <c r="E158" s="29"/>
      <c r="F158" s="29">
        <f>H158+J158</f>
        <v>302197</v>
      </c>
      <c r="G158" s="29"/>
      <c r="H158" s="29">
        <f>SUM('[1]5a1 invatamant'!H155)</f>
        <v>268474</v>
      </c>
      <c r="I158" s="29"/>
      <c r="J158" s="29">
        <f>SUM('[1]5a1 invatamant'!J155)</f>
        <v>33723</v>
      </c>
      <c r="K158" s="29"/>
      <c r="L158" s="29">
        <f>SUM('[1]5a '!F158)</f>
        <v>15677</v>
      </c>
      <c r="M158" s="30">
        <f>SUM('[1]5a '!G158)</f>
        <v>21293</v>
      </c>
    </row>
    <row r="159" spans="1:13" ht="12.75">
      <c r="A159" s="26"/>
      <c r="B159" s="27"/>
      <c r="C159" s="28"/>
      <c r="D159" s="29"/>
      <c r="E159" s="29"/>
      <c r="F159" s="29"/>
      <c r="G159" s="29"/>
      <c r="H159" s="29"/>
      <c r="I159" s="29"/>
      <c r="J159" s="29"/>
      <c r="K159" s="29"/>
      <c r="L159" s="29"/>
      <c r="M159" s="30"/>
    </row>
    <row r="160" spans="1:13" ht="12.75">
      <c r="A160" s="26">
        <v>29</v>
      </c>
      <c r="B160" s="27" t="s">
        <v>51</v>
      </c>
      <c r="C160" s="28" t="s">
        <v>0</v>
      </c>
      <c r="D160" s="29">
        <f>SUM('[1]5a '!D160)</f>
        <v>277513</v>
      </c>
      <c r="E160" s="29"/>
      <c r="F160" s="29">
        <f>H160+J160</f>
        <v>226197</v>
      </c>
      <c r="G160" s="29"/>
      <c r="H160" s="29">
        <f>SUM('[1]5a1 invatamant'!H157)</f>
        <v>198295</v>
      </c>
      <c r="I160" s="29"/>
      <c r="J160" s="29">
        <f>SUM('[1]5a1 invatamant'!J157)</f>
        <v>27902</v>
      </c>
      <c r="K160" s="29"/>
      <c r="L160" s="29">
        <f>SUM('[1]5a '!F160)</f>
        <v>27024</v>
      </c>
      <c r="M160" s="30">
        <f>SUM('[1]5a '!G160)</f>
        <v>21318</v>
      </c>
    </row>
    <row r="161" spans="1:13" ht="12.75">
      <c r="A161" s="26"/>
      <c r="B161" s="27"/>
      <c r="C161" s="28" t="s">
        <v>3</v>
      </c>
      <c r="D161" s="29">
        <f>SUM('[1]5a '!D161)</f>
        <v>290294</v>
      </c>
      <c r="E161" s="29"/>
      <c r="F161" s="29">
        <f>H161+J161</f>
        <v>237187</v>
      </c>
      <c r="G161" s="29"/>
      <c r="H161" s="29">
        <f>SUM('[1]5a1 invatamant'!H158)</f>
        <v>208504</v>
      </c>
      <c r="I161" s="29"/>
      <c r="J161" s="29">
        <f>SUM('[1]5a1 invatamant'!J158)</f>
        <v>28683</v>
      </c>
      <c r="K161" s="29"/>
      <c r="L161" s="29">
        <f>SUM('[1]5a '!F161)</f>
        <v>28778</v>
      </c>
      <c r="M161" s="30">
        <f>SUM('[1]5a '!G161)</f>
        <v>21318</v>
      </c>
    </row>
    <row r="162" spans="1:13" ht="12.75">
      <c r="A162" s="26"/>
      <c r="B162" s="27"/>
      <c r="C162" s="28" t="s">
        <v>5</v>
      </c>
      <c r="D162" s="29">
        <f>SUM('[1]5a '!D162)</f>
        <v>297428</v>
      </c>
      <c r="E162" s="29"/>
      <c r="F162" s="29">
        <f>H162+J162</f>
        <v>243513</v>
      </c>
      <c r="G162" s="29"/>
      <c r="H162" s="29">
        <f>SUM('[1]5a1 invatamant'!H159)</f>
        <v>214113</v>
      </c>
      <c r="I162" s="29"/>
      <c r="J162" s="29">
        <f>SUM('[1]5a1 invatamant'!J159)</f>
        <v>29400</v>
      </c>
      <c r="K162" s="29"/>
      <c r="L162" s="29">
        <f>SUM('[1]5a '!F162)</f>
        <v>29552</v>
      </c>
      <c r="M162" s="30">
        <f>SUM('[1]5a '!G162)</f>
        <v>21318</v>
      </c>
    </row>
    <row r="163" spans="1:13" ht="12.75">
      <c r="A163" s="26"/>
      <c r="B163" s="27"/>
      <c r="C163" s="20" t="s">
        <v>7</v>
      </c>
      <c r="D163" s="29">
        <f>SUM('[1]5a '!D163)</f>
        <v>315555</v>
      </c>
      <c r="E163" s="29"/>
      <c r="F163" s="29">
        <f>H163+J163</f>
        <v>259494</v>
      </c>
      <c r="G163" s="29"/>
      <c r="H163" s="29">
        <f>SUM('[1]5a1 invatamant'!H160)</f>
        <v>229417</v>
      </c>
      <c r="I163" s="29"/>
      <c r="J163" s="29">
        <f>SUM('[1]5a1 invatamant'!J160)</f>
        <v>30077</v>
      </c>
      <c r="K163" s="29"/>
      <c r="L163" s="29">
        <f>SUM('[1]5a '!F163)</f>
        <v>31665</v>
      </c>
      <c r="M163" s="30">
        <f>SUM('[1]5a '!G163)</f>
        <v>21318</v>
      </c>
    </row>
    <row r="164" spans="1:13" ht="12.75">
      <c r="A164" s="26"/>
      <c r="B164" s="27"/>
      <c r="C164" s="28"/>
      <c r="D164" s="29"/>
      <c r="E164" s="29"/>
      <c r="F164" s="29"/>
      <c r="G164" s="29"/>
      <c r="H164" s="29"/>
      <c r="I164" s="29"/>
      <c r="J164" s="29"/>
      <c r="K164" s="29"/>
      <c r="L164" s="29"/>
      <c r="M164" s="30"/>
    </row>
    <row r="165" spans="1:13" ht="12.75">
      <c r="A165" s="26">
        <v>30</v>
      </c>
      <c r="B165" s="27" t="s">
        <v>52</v>
      </c>
      <c r="C165" s="28" t="s">
        <v>0</v>
      </c>
      <c r="D165" s="29">
        <f>SUM('[1]5a '!D165)</f>
        <v>232745</v>
      </c>
      <c r="E165" s="29"/>
      <c r="F165" s="29">
        <f>H165+J165</f>
        <v>183273</v>
      </c>
      <c r="G165" s="29"/>
      <c r="H165" s="29">
        <f>SUM('[1]5a1 invatamant'!H162)</f>
        <v>161574</v>
      </c>
      <c r="I165" s="29"/>
      <c r="J165" s="29">
        <f>SUM('[1]5a1 invatamant'!J162)</f>
        <v>21699</v>
      </c>
      <c r="K165" s="29"/>
      <c r="L165" s="29">
        <f>SUM('[1]5a '!F165)</f>
        <v>27094</v>
      </c>
      <c r="M165" s="30">
        <f>SUM('[1]5a '!G165)</f>
        <v>19808</v>
      </c>
    </row>
    <row r="166" spans="1:13" ht="12.75">
      <c r="A166" s="26"/>
      <c r="B166" s="27"/>
      <c r="C166" s="28" t="s">
        <v>3</v>
      </c>
      <c r="D166" s="29">
        <f>SUM('[1]5a '!D166)</f>
        <v>243448</v>
      </c>
      <c r="E166" s="29"/>
      <c r="F166" s="29">
        <f>H166+J166</f>
        <v>192199</v>
      </c>
      <c r="G166" s="29"/>
      <c r="H166" s="29">
        <f>SUM('[1]5a1 invatamant'!H163)</f>
        <v>169892</v>
      </c>
      <c r="I166" s="29"/>
      <c r="J166" s="29">
        <f>SUM('[1]5a1 invatamant'!J163)</f>
        <v>22307</v>
      </c>
      <c r="K166" s="29"/>
      <c r="L166" s="29">
        <f>SUM('[1]5a '!F166)</f>
        <v>28853</v>
      </c>
      <c r="M166" s="30">
        <f>SUM('[1]5a '!G166)</f>
        <v>19808</v>
      </c>
    </row>
    <row r="167" spans="1:13" ht="12.75">
      <c r="A167" s="26"/>
      <c r="B167" s="27"/>
      <c r="C167" s="28" t="s">
        <v>5</v>
      </c>
      <c r="D167" s="29">
        <f>SUM('[1]5a '!D167)</f>
        <v>249368</v>
      </c>
      <c r="E167" s="29"/>
      <c r="F167" s="29">
        <f>H167+J167</f>
        <v>197326</v>
      </c>
      <c r="G167" s="29"/>
      <c r="H167" s="29">
        <f>SUM('[1]5a1 invatamant'!H164)</f>
        <v>174462</v>
      </c>
      <c r="I167" s="29"/>
      <c r="J167" s="29">
        <f>SUM('[1]5a1 invatamant'!J164)</f>
        <v>22864</v>
      </c>
      <c r="K167" s="29"/>
      <c r="L167" s="29">
        <f>SUM('[1]5a '!F167)</f>
        <v>29629</v>
      </c>
      <c r="M167" s="30">
        <f>SUM('[1]5a '!G167)</f>
        <v>19808</v>
      </c>
    </row>
    <row r="168" spans="1:13" ht="12.75">
      <c r="A168" s="26"/>
      <c r="B168" s="27"/>
      <c r="C168" s="20" t="s">
        <v>7</v>
      </c>
      <c r="D168" s="29">
        <f>SUM('[1]5a '!D168)</f>
        <v>264498</v>
      </c>
      <c r="E168" s="29"/>
      <c r="F168" s="29">
        <f>H168+J168</f>
        <v>210323</v>
      </c>
      <c r="G168" s="29"/>
      <c r="H168" s="29">
        <f>SUM('[1]5a1 invatamant'!H165)</f>
        <v>186933</v>
      </c>
      <c r="I168" s="29"/>
      <c r="J168" s="29">
        <f>SUM('[1]5a1 invatamant'!J165)</f>
        <v>23390</v>
      </c>
      <c r="K168" s="29"/>
      <c r="L168" s="29">
        <f>SUM('[1]5a '!F168)</f>
        <v>31747</v>
      </c>
      <c r="M168" s="30">
        <f>SUM('[1]5a '!G168)</f>
        <v>19808</v>
      </c>
    </row>
    <row r="169" spans="1:13" ht="12.75">
      <c r="A169" s="26"/>
      <c r="B169" s="27"/>
      <c r="C169" s="28"/>
      <c r="D169" s="29"/>
      <c r="E169" s="29"/>
      <c r="F169" s="29"/>
      <c r="G169" s="29"/>
      <c r="H169" s="29"/>
      <c r="I169" s="29"/>
      <c r="J169" s="29"/>
      <c r="K169" s="29"/>
      <c r="L169" s="29"/>
      <c r="M169" s="30"/>
    </row>
    <row r="170" spans="1:13" ht="12.75">
      <c r="A170" s="26">
        <v>31</v>
      </c>
      <c r="B170" s="27" t="s">
        <v>53</v>
      </c>
      <c r="C170" s="28" t="s">
        <v>0</v>
      </c>
      <c r="D170" s="29">
        <f>SUM('[1]5a '!D170)</f>
        <v>372276</v>
      </c>
      <c r="E170" s="29"/>
      <c r="F170" s="29">
        <f>H170+J170</f>
        <v>301495</v>
      </c>
      <c r="G170" s="29"/>
      <c r="H170" s="29">
        <f>SUM('[1]5a1 invatamant'!H167)</f>
        <v>263427</v>
      </c>
      <c r="I170" s="29"/>
      <c r="J170" s="29">
        <f>SUM('[1]5a1 invatamant'!J167)</f>
        <v>38068</v>
      </c>
      <c r="K170" s="29"/>
      <c r="L170" s="29">
        <f>SUM('[1]5a '!F170)</f>
        <v>22672</v>
      </c>
      <c r="M170" s="30">
        <f>SUM('[1]5a '!G170)</f>
        <v>45198</v>
      </c>
    </row>
    <row r="171" spans="1:13" ht="12.75">
      <c r="A171" s="26"/>
      <c r="B171" s="27"/>
      <c r="C171" s="28" t="s">
        <v>3</v>
      </c>
      <c r="D171" s="29">
        <f>SUM('[1]5a '!D171)</f>
        <v>388415</v>
      </c>
      <c r="E171" s="29"/>
      <c r="F171" s="29">
        <f>H171+J171</f>
        <v>316123</v>
      </c>
      <c r="G171" s="29"/>
      <c r="H171" s="29">
        <f>SUM('[1]5a1 invatamant'!H168)</f>
        <v>276989</v>
      </c>
      <c r="I171" s="29"/>
      <c r="J171" s="29">
        <f>SUM('[1]5a1 invatamant'!J168)</f>
        <v>39134</v>
      </c>
      <c r="K171" s="29"/>
      <c r="L171" s="29">
        <f>SUM('[1]5a '!F171)</f>
        <v>24144</v>
      </c>
      <c r="M171" s="30">
        <f>SUM('[1]5a '!G171)</f>
        <v>45198</v>
      </c>
    </row>
    <row r="172" spans="1:13" ht="12.75">
      <c r="A172" s="26"/>
      <c r="B172" s="27"/>
      <c r="C172" s="28" t="s">
        <v>5</v>
      </c>
      <c r="D172" s="29">
        <f>SUM('[1]5a '!D172)</f>
        <v>397529</v>
      </c>
      <c r="E172" s="29"/>
      <c r="F172" s="29">
        <f>H172+J172</f>
        <v>324552</v>
      </c>
      <c r="G172" s="29"/>
      <c r="H172" s="29">
        <f>SUM('[1]5a1 invatamant'!H169)</f>
        <v>284440</v>
      </c>
      <c r="I172" s="29"/>
      <c r="J172" s="29">
        <f>SUM('[1]5a1 invatamant'!J169)</f>
        <v>40112</v>
      </c>
      <c r="K172" s="29"/>
      <c r="L172" s="29">
        <f>SUM('[1]5a '!F172)</f>
        <v>24793</v>
      </c>
      <c r="M172" s="30">
        <f>SUM('[1]5a '!G172)</f>
        <v>45198</v>
      </c>
    </row>
    <row r="173" spans="1:13" ht="12.75">
      <c r="A173" s="26"/>
      <c r="B173" s="27"/>
      <c r="C173" s="20" t="s">
        <v>7</v>
      </c>
      <c r="D173" s="29">
        <f>SUM('[1]5a '!D173)</f>
        <v>420590</v>
      </c>
      <c r="E173" s="29"/>
      <c r="F173" s="29">
        <f>H173+J173</f>
        <v>345807</v>
      </c>
      <c r="G173" s="29"/>
      <c r="H173" s="29">
        <f>SUM('[1]5a1 invatamant'!H170)</f>
        <v>304772</v>
      </c>
      <c r="I173" s="29"/>
      <c r="J173" s="29">
        <f>SUM('[1]5a1 invatamant'!J170)</f>
        <v>41035</v>
      </c>
      <c r="K173" s="29"/>
      <c r="L173" s="29">
        <f>SUM('[1]5a '!F173)</f>
        <v>26565</v>
      </c>
      <c r="M173" s="30">
        <f>SUM('[1]5a '!G173)</f>
        <v>45198</v>
      </c>
    </row>
    <row r="174" spans="1:13" ht="12.75">
      <c r="A174" s="26"/>
      <c r="B174" s="27"/>
      <c r="C174" s="28"/>
      <c r="D174" s="29"/>
      <c r="E174" s="29"/>
      <c r="F174" s="29"/>
      <c r="G174" s="29"/>
      <c r="H174" s="29"/>
      <c r="I174" s="29"/>
      <c r="J174" s="29"/>
      <c r="K174" s="29"/>
      <c r="L174" s="29"/>
      <c r="M174" s="30"/>
    </row>
    <row r="175" spans="1:13" ht="12.75">
      <c r="A175" s="26">
        <v>32</v>
      </c>
      <c r="B175" s="27" t="s">
        <v>54</v>
      </c>
      <c r="C175" s="28" t="s">
        <v>0</v>
      </c>
      <c r="D175" s="29">
        <f>SUM('[1]5a '!D175)</f>
        <v>209664</v>
      </c>
      <c r="E175" s="29"/>
      <c r="F175" s="29">
        <f>H175+J175</f>
        <v>162879</v>
      </c>
      <c r="G175" s="29"/>
      <c r="H175" s="29">
        <f>SUM('[1]5a1 invatamant'!H172)</f>
        <v>144082</v>
      </c>
      <c r="I175" s="29"/>
      <c r="J175" s="29">
        <f>SUM('[1]5a1 invatamant'!J172)</f>
        <v>18797</v>
      </c>
      <c r="K175" s="29"/>
      <c r="L175" s="29">
        <f>SUM('[1]5a '!F175)</f>
        <v>23677</v>
      </c>
      <c r="M175" s="30">
        <f>SUM('[1]5a '!G175)</f>
        <v>20728</v>
      </c>
    </row>
    <row r="176" spans="1:13" ht="12.75">
      <c r="A176" s="26"/>
      <c r="B176" s="27"/>
      <c r="C176" s="28" t="s">
        <v>3</v>
      </c>
      <c r="D176" s="29">
        <f>SUM('[1]5a '!D176)</f>
        <v>219179</v>
      </c>
      <c r="E176" s="29"/>
      <c r="F176" s="29">
        <f>H176+J176</f>
        <v>170823</v>
      </c>
      <c r="G176" s="29"/>
      <c r="H176" s="29">
        <f>SUM('[1]5a1 invatamant'!H173)</f>
        <v>151500</v>
      </c>
      <c r="I176" s="29"/>
      <c r="J176" s="29">
        <f>SUM('[1]5a1 invatamant'!J173)</f>
        <v>19323</v>
      </c>
      <c r="K176" s="29"/>
      <c r="L176" s="29">
        <f>SUM('[1]5a '!F176)</f>
        <v>25214</v>
      </c>
      <c r="M176" s="30">
        <f>SUM('[1]5a '!G176)</f>
        <v>20728</v>
      </c>
    </row>
    <row r="177" spans="1:13" ht="12.75">
      <c r="A177" s="26"/>
      <c r="B177" s="27"/>
      <c r="C177" s="28" t="s">
        <v>5</v>
      </c>
      <c r="D177" s="29">
        <f>SUM('[1]5a '!D177)</f>
        <v>224447</v>
      </c>
      <c r="E177" s="29"/>
      <c r="F177" s="29">
        <f>H177+J177</f>
        <v>175381</v>
      </c>
      <c r="G177" s="29"/>
      <c r="H177" s="29">
        <f>SUM('[1]5a1 invatamant'!H174)</f>
        <v>155575</v>
      </c>
      <c r="I177" s="29"/>
      <c r="J177" s="29">
        <f>SUM('[1]5a1 invatamant'!J174)</f>
        <v>19806</v>
      </c>
      <c r="K177" s="29"/>
      <c r="L177" s="29">
        <f>SUM('[1]5a '!F177)</f>
        <v>25892</v>
      </c>
      <c r="M177" s="30">
        <f>SUM('[1]5a '!G177)</f>
        <v>20728</v>
      </c>
    </row>
    <row r="178" spans="1:13" ht="12.75">
      <c r="A178" s="26"/>
      <c r="B178" s="27"/>
      <c r="C178" s="20" t="s">
        <v>7</v>
      </c>
      <c r="D178" s="29">
        <f>SUM('[1]5a '!D178)</f>
        <v>237905</v>
      </c>
      <c r="E178" s="29"/>
      <c r="F178" s="29">
        <f>H178+J178</f>
        <v>186958</v>
      </c>
      <c r="G178" s="29"/>
      <c r="H178" s="29">
        <f>SUM('[1]5a1 invatamant'!H175)</f>
        <v>166696</v>
      </c>
      <c r="I178" s="29"/>
      <c r="J178" s="29">
        <f>SUM('[1]5a1 invatamant'!J175)</f>
        <v>20262</v>
      </c>
      <c r="K178" s="29"/>
      <c r="L178" s="29">
        <f>SUM('[1]5a '!F178)</f>
        <v>27743</v>
      </c>
      <c r="M178" s="30">
        <f>SUM('[1]5a '!G178)</f>
        <v>20728</v>
      </c>
    </row>
    <row r="179" spans="1:13" ht="12.75">
      <c r="A179" s="26"/>
      <c r="B179" s="27"/>
      <c r="C179" s="28"/>
      <c r="D179" s="29"/>
      <c r="E179" s="29"/>
      <c r="F179" s="29"/>
      <c r="G179" s="29"/>
      <c r="H179" s="29"/>
      <c r="I179" s="29"/>
      <c r="J179" s="29"/>
      <c r="K179" s="29"/>
      <c r="L179" s="29"/>
      <c r="M179" s="30"/>
    </row>
    <row r="180" spans="1:13" ht="12.75">
      <c r="A180" s="26">
        <v>33</v>
      </c>
      <c r="B180" s="27" t="s">
        <v>55</v>
      </c>
      <c r="C180" s="28" t="s">
        <v>0</v>
      </c>
      <c r="D180" s="29">
        <f>SUM('[1]5a '!D180)</f>
        <v>142306</v>
      </c>
      <c r="E180" s="29"/>
      <c r="F180" s="29">
        <f>H180+J180</f>
        <v>111451</v>
      </c>
      <c r="G180" s="29"/>
      <c r="H180" s="29">
        <f>SUM('[1]5a1 invatamant'!H177)</f>
        <v>98232</v>
      </c>
      <c r="I180" s="29"/>
      <c r="J180" s="29">
        <f>SUM('[1]5a1 invatamant'!J177)</f>
        <v>13219</v>
      </c>
      <c r="K180" s="29"/>
      <c r="L180" s="29">
        <f>SUM('[1]5a '!F180)</f>
        <v>11107</v>
      </c>
      <c r="M180" s="30">
        <f>SUM('[1]5a '!G180)</f>
        <v>18588</v>
      </c>
    </row>
    <row r="181" spans="1:13" ht="12.75">
      <c r="A181" s="26"/>
      <c r="B181" s="27"/>
      <c r="C181" s="28" t="s">
        <v>3</v>
      </c>
      <c r="D181" s="29">
        <f>SUM('[1]5a '!D181)</f>
        <v>148468</v>
      </c>
      <c r="E181" s="29"/>
      <c r="F181" s="29">
        <f>H181+J181</f>
        <v>116878</v>
      </c>
      <c r="G181" s="29"/>
      <c r="H181" s="29">
        <f>SUM('[1]5a1 invatamant'!H178)</f>
        <v>103289</v>
      </c>
      <c r="I181" s="29"/>
      <c r="J181" s="29">
        <f>SUM('[1]5a1 invatamant'!J178)</f>
        <v>13589</v>
      </c>
      <c r="K181" s="29"/>
      <c r="L181" s="29">
        <f>SUM('[1]5a '!F181)</f>
        <v>11828</v>
      </c>
      <c r="M181" s="30">
        <f>SUM('[1]5a '!G181)</f>
        <v>18588</v>
      </c>
    </row>
    <row r="182" spans="1:13" ht="12.75">
      <c r="A182" s="26"/>
      <c r="B182" s="27"/>
      <c r="C182" s="28" t="s">
        <v>5</v>
      </c>
      <c r="D182" s="29">
        <f>SUM('[1]5a '!D182)</f>
        <v>151917</v>
      </c>
      <c r="E182" s="29"/>
      <c r="F182" s="29">
        <f>H182+J182</f>
        <v>119997</v>
      </c>
      <c r="G182" s="29"/>
      <c r="H182" s="29">
        <f>SUM('[1]5a1 invatamant'!H179)</f>
        <v>106068</v>
      </c>
      <c r="I182" s="29"/>
      <c r="J182" s="29">
        <f>SUM('[1]5a1 invatamant'!J179)</f>
        <v>13929</v>
      </c>
      <c r="K182" s="29"/>
      <c r="L182" s="29">
        <f>SUM('[1]5a '!F182)</f>
        <v>12146</v>
      </c>
      <c r="M182" s="30">
        <f>SUM('[1]5a '!G182)</f>
        <v>18588</v>
      </c>
    </row>
    <row r="183" spans="1:13" ht="12.75">
      <c r="A183" s="26"/>
      <c r="B183" s="27"/>
      <c r="C183" s="20" t="s">
        <v>7</v>
      </c>
      <c r="D183" s="29">
        <f>SUM('[1]5a '!D183)</f>
        <v>160699</v>
      </c>
      <c r="E183" s="29"/>
      <c r="F183" s="29">
        <f>H183+J183</f>
        <v>127899</v>
      </c>
      <c r="G183" s="29"/>
      <c r="H183" s="29">
        <f>SUM('[1]5a1 invatamant'!H180)</f>
        <v>113650</v>
      </c>
      <c r="I183" s="29"/>
      <c r="J183" s="29">
        <f>SUM('[1]5a1 invatamant'!J180)</f>
        <v>14249</v>
      </c>
      <c r="K183" s="29"/>
      <c r="L183" s="29">
        <f>SUM('[1]5a '!F183)</f>
        <v>13014</v>
      </c>
      <c r="M183" s="30">
        <f>SUM('[1]5a '!G183)</f>
        <v>18588</v>
      </c>
    </row>
    <row r="184" spans="1:13" ht="12.75">
      <c r="A184" s="26"/>
      <c r="B184" s="27"/>
      <c r="C184" s="28"/>
      <c r="D184" s="29"/>
      <c r="E184" s="29"/>
      <c r="F184" s="29"/>
      <c r="G184" s="29"/>
      <c r="H184" s="29"/>
      <c r="I184" s="29"/>
      <c r="J184" s="29"/>
      <c r="K184" s="29"/>
      <c r="L184" s="29"/>
      <c r="M184" s="30"/>
    </row>
    <row r="185" spans="1:13" ht="12.75">
      <c r="A185" s="26">
        <v>34</v>
      </c>
      <c r="B185" s="27" t="s">
        <v>56</v>
      </c>
      <c r="C185" s="28" t="s">
        <v>0</v>
      </c>
      <c r="D185" s="29">
        <f>SUM('[1]5a '!D185)</f>
        <v>218419</v>
      </c>
      <c r="E185" s="29"/>
      <c r="F185" s="29">
        <f>H185+J185</f>
        <v>179561</v>
      </c>
      <c r="G185" s="29"/>
      <c r="H185" s="29">
        <f>SUM('[1]5a1 invatamant'!H182)</f>
        <v>157031</v>
      </c>
      <c r="I185" s="29"/>
      <c r="J185" s="29">
        <f>SUM('[1]5a1 invatamant'!J182)</f>
        <v>22530</v>
      </c>
      <c r="K185" s="29"/>
      <c r="L185" s="29">
        <f>SUM('[1]5a '!F185)</f>
        <v>19008</v>
      </c>
      <c r="M185" s="30">
        <f>SUM('[1]5a '!G185)</f>
        <v>17466</v>
      </c>
    </row>
    <row r="186" spans="1:13" ht="12.75">
      <c r="A186" s="26"/>
      <c r="B186" s="27"/>
      <c r="C186" s="28" t="s">
        <v>3</v>
      </c>
      <c r="D186" s="29">
        <f>SUM('[1]5a '!D186)</f>
        <v>228403</v>
      </c>
      <c r="E186" s="29"/>
      <c r="F186" s="29">
        <f>H186+J186</f>
        <v>188276</v>
      </c>
      <c r="G186" s="29"/>
      <c r="H186" s="29">
        <f>SUM('[1]5a1 invatamant'!H183)</f>
        <v>165115</v>
      </c>
      <c r="I186" s="29"/>
      <c r="J186" s="29">
        <f>SUM('[1]5a1 invatamant'!J183)</f>
        <v>23161</v>
      </c>
      <c r="K186" s="29"/>
      <c r="L186" s="29">
        <f>SUM('[1]5a '!F186)</f>
        <v>20242</v>
      </c>
      <c r="M186" s="30">
        <f>SUM('[1]5a '!G186)</f>
        <v>17466</v>
      </c>
    </row>
    <row r="187" spans="1:13" ht="12.75">
      <c r="A187" s="26"/>
      <c r="B187" s="27"/>
      <c r="C187" s="28" t="s">
        <v>5</v>
      </c>
      <c r="D187" s="29">
        <f>SUM('[1]5a '!D187)</f>
        <v>234001</v>
      </c>
      <c r="E187" s="29"/>
      <c r="F187" s="29">
        <f>H187+J187</f>
        <v>193297</v>
      </c>
      <c r="G187" s="29"/>
      <c r="H187" s="29">
        <f>SUM('[1]5a1 invatamant'!H184)</f>
        <v>169557</v>
      </c>
      <c r="I187" s="29"/>
      <c r="J187" s="29">
        <f>SUM('[1]5a1 invatamant'!J184)</f>
        <v>23740</v>
      </c>
      <c r="K187" s="29"/>
      <c r="L187" s="29">
        <f>SUM('[1]5a '!F187)</f>
        <v>20786</v>
      </c>
      <c r="M187" s="30">
        <f>SUM('[1]5a '!G187)</f>
        <v>17466</v>
      </c>
    </row>
    <row r="188" spans="1:13" ht="12.75">
      <c r="A188" s="26"/>
      <c r="B188" s="27"/>
      <c r="C188" s="20" t="s">
        <v>7</v>
      </c>
      <c r="D188" s="29">
        <f>SUM('[1]5a '!D188)</f>
        <v>248183</v>
      </c>
      <c r="E188" s="29"/>
      <c r="F188" s="29">
        <f>H188+J188</f>
        <v>205963</v>
      </c>
      <c r="G188" s="29"/>
      <c r="H188" s="29">
        <f>SUM('[1]5a1 invatamant'!H185)</f>
        <v>181677</v>
      </c>
      <c r="I188" s="29"/>
      <c r="J188" s="29">
        <f>SUM('[1]5a1 invatamant'!J185)</f>
        <v>24286</v>
      </c>
      <c r="K188" s="29"/>
      <c r="L188" s="29">
        <f>SUM('[1]5a '!F188)</f>
        <v>22272</v>
      </c>
      <c r="M188" s="30">
        <f>SUM('[1]5a '!G188)</f>
        <v>17466</v>
      </c>
    </row>
    <row r="189" spans="1:13" ht="12.75">
      <c r="A189" s="26"/>
      <c r="B189" s="27"/>
      <c r="C189" s="28"/>
      <c r="D189" s="29"/>
      <c r="E189" s="29"/>
      <c r="F189" s="29"/>
      <c r="G189" s="29"/>
      <c r="H189" s="29"/>
      <c r="I189" s="29"/>
      <c r="J189" s="29"/>
      <c r="K189" s="29"/>
      <c r="L189" s="29"/>
      <c r="M189" s="30"/>
    </row>
    <row r="190" spans="1:13" ht="12.75">
      <c r="A190" s="26">
        <v>35</v>
      </c>
      <c r="B190" s="27" t="s">
        <v>57</v>
      </c>
      <c r="C190" s="28" t="s">
        <v>0</v>
      </c>
      <c r="D190" s="29">
        <f>SUM('[1]5a '!D190)</f>
        <v>405529</v>
      </c>
      <c r="E190" s="29"/>
      <c r="F190" s="29">
        <f>H190+J190</f>
        <v>324648</v>
      </c>
      <c r="G190" s="29"/>
      <c r="H190" s="29">
        <f>SUM('[1]5a1 invatamant'!H187)</f>
        <v>282255</v>
      </c>
      <c r="I190" s="29"/>
      <c r="J190" s="29">
        <f>SUM('[1]5a1 invatamant'!J187)</f>
        <v>42393</v>
      </c>
      <c r="K190" s="29"/>
      <c r="L190" s="29">
        <f>SUM('[1]5a '!F190)</f>
        <v>45136</v>
      </c>
      <c r="M190" s="30">
        <f>SUM('[1]5a '!G190)</f>
        <v>32658</v>
      </c>
    </row>
    <row r="191" spans="1:13" ht="12.75">
      <c r="A191" s="26"/>
      <c r="B191" s="27"/>
      <c r="C191" s="28" t="s">
        <v>3</v>
      </c>
      <c r="D191" s="29">
        <f>SUM('[1]5a '!D191)</f>
        <v>424216</v>
      </c>
      <c r="E191" s="29"/>
      <c r="F191" s="29">
        <f>H191+J191</f>
        <v>340366</v>
      </c>
      <c r="G191" s="29"/>
      <c r="H191" s="29">
        <f>SUM('[1]5a1 invatamant'!H188)</f>
        <v>296786</v>
      </c>
      <c r="I191" s="29"/>
      <c r="J191" s="29">
        <f>SUM('[1]5a1 invatamant'!J188)</f>
        <v>43580</v>
      </c>
      <c r="K191" s="29"/>
      <c r="L191" s="29">
        <f>SUM('[1]5a '!F191)</f>
        <v>48066</v>
      </c>
      <c r="M191" s="30">
        <f>SUM('[1]5a '!G191)</f>
        <v>32658</v>
      </c>
    </row>
    <row r="192" spans="1:13" ht="12.75">
      <c r="A192" s="26"/>
      <c r="B192" s="27"/>
      <c r="C192" s="28" t="s">
        <v>5</v>
      </c>
      <c r="D192" s="29">
        <f>SUM('[1]5a '!D192)</f>
        <v>434616</v>
      </c>
      <c r="E192" s="29"/>
      <c r="F192" s="29">
        <f>H192+J192</f>
        <v>349439</v>
      </c>
      <c r="G192" s="29"/>
      <c r="H192" s="29">
        <f>SUM('[1]5a1 invatamant'!H189)</f>
        <v>304770</v>
      </c>
      <c r="I192" s="29"/>
      <c r="J192" s="29">
        <f>SUM('[1]5a1 invatamant'!J189)</f>
        <v>44669</v>
      </c>
      <c r="K192" s="29"/>
      <c r="L192" s="29">
        <f>SUM('[1]5a '!F192)</f>
        <v>49359</v>
      </c>
      <c r="M192" s="30">
        <f>SUM('[1]5a '!G192)</f>
        <v>32658</v>
      </c>
    </row>
    <row r="193" spans="1:13" ht="12.75">
      <c r="A193" s="26"/>
      <c r="B193" s="27"/>
      <c r="C193" s="20" t="s">
        <v>7</v>
      </c>
      <c r="D193" s="29">
        <f>SUM('[1]5a '!D193)</f>
        <v>460991</v>
      </c>
      <c r="E193" s="29"/>
      <c r="F193" s="29">
        <f>H193+J193</f>
        <v>372252</v>
      </c>
      <c r="G193" s="29"/>
      <c r="H193" s="29">
        <f>SUM('[1]5a1 invatamant'!H190)</f>
        <v>326555</v>
      </c>
      <c r="I193" s="29"/>
      <c r="J193" s="29">
        <f>SUM('[1]5a1 invatamant'!J190)</f>
        <v>45697</v>
      </c>
      <c r="K193" s="29"/>
      <c r="L193" s="29">
        <f>SUM('[1]5a '!F193)</f>
        <v>52887</v>
      </c>
      <c r="M193" s="30">
        <f>SUM('[1]5a '!G193)</f>
        <v>32658</v>
      </c>
    </row>
    <row r="194" spans="1:13" ht="12.75">
      <c r="A194" s="26"/>
      <c r="B194" s="27"/>
      <c r="C194" s="28"/>
      <c r="D194" s="29"/>
      <c r="E194" s="29"/>
      <c r="F194" s="29"/>
      <c r="G194" s="29"/>
      <c r="H194" s="29"/>
      <c r="I194" s="29"/>
      <c r="J194" s="29"/>
      <c r="K194" s="29"/>
      <c r="L194" s="29"/>
      <c r="M194" s="30"/>
    </row>
    <row r="195" spans="1:13" ht="12.75">
      <c r="A195" s="26">
        <v>36</v>
      </c>
      <c r="B195" s="27" t="s">
        <v>58</v>
      </c>
      <c r="C195" s="28" t="s">
        <v>0</v>
      </c>
      <c r="D195" s="29">
        <f>SUM('[1]5a '!D195)</f>
        <v>186457</v>
      </c>
      <c r="E195" s="29"/>
      <c r="F195" s="29">
        <f>H195+J195</f>
        <v>144104</v>
      </c>
      <c r="G195" s="29"/>
      <c r="H195" s="29">
        <f>SUM('[1]5a1 invatamant'!H192)</f>
        <v>127896</v>
      </c>
      <c r="I195" s="29"/>
      <c r="J195" s="29">
        <f>SUM('[1]5a1 invatamant'!J192)</f>
        <v>16208</v>
      </c>
      <c r="K195" s="29"/>
      <c r="L195" s="29">
        <f>SUM('[1]5a '!F195)</f>
        <v>21693</v>
      </c>
      <c r="M195" s="30">
        <f>SUM('[1]5a '!G195)</f>
        <v>17454</v>
      </c>
    </row>
    <row r="196" spans="1:13" ht="12.75">
      <c r="A196" s="26"/>
      <c r="B196" s="27"/>
      <c r="C196" s="28" t="s">
        <v>3</v>
      </c>
      <c r="D196" s="29">
        <f>SUM('[1]5a '!D196)</f>
        <v>194918</v>
      </c>
      <c r="E196" s="29"/>
      <c r="F196" s="29">
        <f>H196+J196</f>
        <v>151142</v>
      </c>
      <c r="G196" s="29"/>
      <c r="H196" s="29">
        <f>SUM('[1]5a1 invatamant'!H193)</f>
        <v>134480</v>
      </c>
      <c r="I196" s="29"/>
      <c r="J196" s="29">
        <f>SUM('[1]5a1 invatamant'!J193)</f>
        <v>16662</v>
      </c>
      <c r="K196" s="29"/>
      <c r="L196" s="29">
        <f>SUM('[1]5a '!F196)</f>
        <v>23101</v>
      </c>
      <c r="M196" s="30">
        <f>SUM('[1]5a '!G196)</f>
        <v>17454</v>
      </c>
    </row>
    <row r="197" spans="1:13" ht="12.75">
      <c r="A197" s="26"/>
      <c r="B197" s="27"/>
      <c r="C197" s="28" t="s">
        <v>5</v>
      </c>
      <c r="D197" s="29">
        <f>SUM('[1]5a '!D197)</f>
        <v>199590</v>
      </c>
      <c r="E197" s="29"/>
      <c r="F197" s="29">
        <f>H197+J197</f>
        <v>155176</v>
      </c>
      <c r="G197" s="29"/>
      <c r="H197" s="29">
        <f>SUM('[1]5a1 invatamant'!H194)</f>
        <v>138098</v>
      </c>
      <c r="I197" s="29"/>
      <c r="J197" s="29">
        <f>SUM('[1]5a1 invatamant'!J194)</f>
        <v>17078</v>
      </c>
      <c r="K197" s="29"/>
      <c r="L197" s="29">
        <f>SUM('[1]5a '!F197)</f>
        <v>23723</v>
      </c>
      <c r="M197" s="30">
        <f>SUM('[1]5a '!G197)</f>
        <v>17454</v>
      </c>
    </row>
    <row r="198" spans="1:13" ht="12.75">
      <c r="A198" s="26"/>
      <c r="B198" s="27"/>
      <c r="C198" s="20" t="s">
        <v>7</v>
      </c>
      <c r="D198" s="29">
        <f>SUM('[1]5a '!D198)</f>
        <v>211560</v>
      </c>
      <c r="E198" s="29"/>
      <c r="F198" s="29">
        <f>H198+J198</f>
        <v>165440</v>
      </c>
      <c r="G198" s="29"/>
      <c r="H198" s="29">
        <f>SUM('[1]5a1 invatamant'!H195)</f>
        <v>147969</v>
      </c>
      <c r="I198" s="29"/>
      <c r="J198" s="29">
        <f>SUM('[1]5a1 invatamant'!J195)</f>
        <v>17471</v>
      </c>
      <c r="K198" s="29"/>
      <c r="L198" s="29">
        <f>SUM('[1]5a '!F198)</f>
        <v>25418</v>
      </c>
      <c r="M198" s="30">
        <f>SUM('[1]5a '!G198)</f>
        <v>17454</v>
      </c>
    </row>
    <row r="199" spans="1:13" ht="12.75">
      <c r="A199" s="26"/>
      <c r="B199" s="27"/>
      <c r="C199" s="28"/>
      <c r="D199" s="29"/>
      <c r="E199" s="29"/>
      <c r="F199" s="29"/>
      <c r="G199" s="29"/>
      <c r="H199" s="29"/>
      <c r="I199" s="29"/>
      <c r="J199" s="29"/>
      <c r="K199" s="29"/>
      <c r="L199" s="29"/>
      <c r="M199" s="30"/>
    </row>
    <row r="200" spans="1:13" ht="12.75">
      <c r="A200" s="26">
        <v>37</v>
      </c>
      <c r="B200" s="27" t="s">
        <v>59</v>
      </c>
      <c r="C200" s="28" t="s">
        <v>0</v>
      </c>
      <c r="D200" s="29">
        <f>SUM('[1]5a '!D200)</f>
        <v>330918</v>
      </c>
      <c r="E200" s="29"/>
      <c r="F200" s="29">
        <f>H200+J200</f>
        <v>268651</v>
      </c>
      <c r="G200" s="29"/>
      <c r="H200" s="29">
        <f>SUM('[1]5a1 invatamant'!H197)</f>
        <v>235026</v>
      </c>
      <c r="I200" s="29"/>
      <c r="J200" s="29">
        <f>SUM('[1]5a1 invatamant'!J197)</f>
        <v>33625</v>
      </c>
      <c r="K200" s="29"/>
      <c r="L200" s="29">
        <f>SUM('[1]5a '!F200)</f>
        <v>24538</v>
      </c>
      <c r="M200" s="30">
        <f>SUM('[1]5a '!G200)</f>
        <v>35240</v>
      </c>
    </row>
    <row r="201" spans="1:13" ht="12.75">
      <c r="A201" s="26"/>
      <c r="B201" s="27"/>
      <c r="C201" s="28" t="s">
        <v>3</v>
      </c>
      <c r="D201" s="29">
        <f>SUM('[1]5a '!D201)</f>
        <v>345606</v>
      </c>
      <c r="E201" s="29"/>
      <c r="F201" s="29">
        <f>H201+J201</f>
        <v>281692</v>
      </c>
      <c r="G201" s="29"/>
      <c r="H201" s="29">
        <f>SUM('[1]5a1 invatamant'!H198)</f>
        <v>247126</v>
      </c>
      <c r="I201" s="29"/>
      <c r="J201" s="29">
        <f>SUM('[1]5a1 invatamant'!J198)</f>
        <v>34566</v>
      </c>
      <c r="K201" s="29"/>
      <c r="L201" s="29">
        <f>SUM('[1]5a '!F201)</f>
        <v>26131</v>
      </c>
      <c r="M201" s="30">
        <f>SUM('[1]5a '!G201)</f>
        <v>35240</v>
      </c>
    </row>
    <row r="202" spans="1:13" ht="12.75">
      <c r="A202" s="26"/>
      <c r="B202" s="27"/>
      <c r="C202" s="28" t="s">
        <v>5</v>
      </c>
      <c r="D202" s="29">
        <f>SUM('[1]5a '!D202)</f>
        <v>353873</v>
      </c>
      <c r="E202" s="29"/>
      <c r="F202" s="29">
        <f>H202+J202</f>
        <v>289205</v>
      </c>
      <c r="G202" s="29"/>
      <c r="H202" s="29">
        <f>SUM('[1]5a1 invatamant'!H199)</f>
        <v>253774</v>
      </c>
      <c r="I202" s="29"/>
      <c r="J202" s="29">
        <f>SUM('[1]5a1 invatamant'!J199)</f>
        <v>35431</v>
      </c>
      <c r="K202" s="29"/>
      <c r="L202" s="29">
        <f>SUM('[1]5a '!F202)</f>
        <v>26834</v>
      </c>
      <c r="M202" s="30">
        <f>SUM('[1]5a '!G202)</f>
        <v>35240</v>
      </c>
    </row>
    <row r="203" spans="1:13" ht="12.75">
      <c r="A203" s="26"/>
      <c r="B203" s="27"/>
      <c r="C203" s="20" t="s">
        <v>7</v>
      </c>
      <c r="D203" s="29">
        <f>SUM('[1]5a '!D203)</f>
        <v>374793</v>
      </c>
      <c r="E203" s="29"/>
      <c r="F203" s="29">
        <f>H203+J203</f>
        <v>308159</v>
      </c>
      <c r="G203" s="29"/>
      <c r="H203" s="29">
        <f>SUM('[1]5a1 invatamant'!H200)</f>
        <v>271913</v>
      </c>
      <c r="I203" s="29"/>
      <c r="J203" s="29">
        <f>SUM('[1]5a1 invatamant'!J200)</f>
        <v>36246</v>
      </c>
      <c r="K203" s="29"/>
      <c r="L203" s="29">
        <f>SUM('[1]5a '!F203)</f>
        <v>28752</v>
      </c>
      <c r="M203" s="30">
        <f>SUM('[1]5a '!G203)</f>
        <v>35240</v>
      </c>
    </row>
    <row r="204" spans="1:13" ht="12.75">
      <c r="A204" s="26"/>
      <c r="B204" s="27"/>
      <c r="C204" s="28"/>
      <c r="D204" s="29"/>
      <c r="E204" s="29"/>
      <c r="F204" s="29"/>
      <c r="G204" s="29"/>
      <c r="H204" s="29"/>
      <c r="I204" s="29"/>
      <c r="J204" s="29"/>
      <c r="K204" s="29"/>
      <c r="L204" s="29"/>
      <c r="M204" s="30"/>
    </row>
    <row r="205" spans="1:13" ht="12.75">
      <c r="A205" s="26">
        <v>38</v>
      </c>
      <c r="B205" s="27" t="s">
        <v>60</v>
      </c>
      <c r="C205" s="28" t="s">
        <v>0</v>
      </c>
      <c r="D205" s="29">
        <f>SUM('[1]5a '!D205)</f>
        <v>123347</v>
      </c>
      <c r="E205" s="29"/>
      <c r="F205" s="29">
        <f>H205+J205</f>
        <v>95885</v>
      </c>
      <c r="G205" s="29"/>
      <c r="H205" s="29">
        <f>SUM('[1]5a1 invatamant'!H202)</f>
        <v>85020</v>
      </c>
      <c r="I205" s="29"/>
      <c r="J205" s="29">
        <f>SUM('[1]5a1 invatamant'!J202)</f>
        <v>10865</v>
      </c>
      <c r="K205" s="29"/>
      <c r="L205" s="29">
        <f>SUM('[1]5a '!F205)</f>
        <v>12118</v>
      </c>
      <c r="M205" s="30">
        <f>SUM('[1]5a '!G205)</f>
        <v>13849</v>
      </c>
    </row>
    <row r="206" spans="1:13" ht="12.75">
      <c r="A206" s="26"/>
      <c r="B206" s="27"/>
      <c r="C206" s="28" t="s">
        <v>3</v>
      </c>
      <c r="D206" s="29">
        <f>SUM('[1]5a '!D206)</f>
        <v>128841</v>
      </c>
      <c r="E206" s="29"/>
      <c r="F206" s="29">
        <f>H206+J206</f>
        <v>100566</v>
      </c>
      <c r="G206" s="29"/>
      <c r="H206" s="29">
        <f>SUM('[1]5a1 invatamant'!H203)</f>
        <v>89397</v>
      </c>
      <c r="I206" s="29"/>
      <c r="J206" s="29">
        <f>SUM('[1]5a1 invatamant'!J203)</f>
        <v>11169</v>
      </c>
      <c r="K206" s="29"/>
      <c r="L206" s="29">
        <f>SUM('[1]5a '!F206)</f>
        <v>12905</v>
      </c>
      <c r="M206" s="30">
        <f>SUM('[1]5a '!G206)</f>
        <v>13849</v>
      </c>
    </row>
    <row r="207" spans="1:13" ht="12.75">
      <c r="A207" s="26"/>
      <c r="B207" s="27"/>
      <c r="C207" s="28" t="s">
        <v>5</v>
      </c>
      <c r="D207" s="29">
        <f>SUM('[1]5a '!D207)</f>
        <v>131895</v>
      </c>
      <c r="E207" s="29"/>
      <c r="F207" s="29">
        <f>H207+J207</f>
        <v>103250</v>
      </c>
      <c r="G207" s="29"/>
      <c r="H207" s="29">
        <f>SUM('[1]5a1 invatamant'!H204)</f>
        <v>91802</v>
      </c>
      <c r="I207" s="29"/>
      <c r="J207" s="29">
        <f>SUM('[1]5a1 invatamant'!J204)</f>
        <v>11448</v>
      </c>
      <c r="K207" s="29"/>
      <c r="L207" s="29">
        <f>SUM('[1]5a '!F207)</f>
        <v>13252</v>
      </c>
      <c r="M207" s="30">
        <f>SUM('[1]5a '!G207)</f>
        <v>13849</v>
      </c>
    </row>
    <row r="208" spans="1:13" ht="12.75">
      <c r="A208" s="26"/>
      <c r="B208" s="27"/>
      <c r="C208" s="20" t="s">
        <v>7</v>
      </c>
      <c r="D208" s="29">
        <f>SUM('[1]5a '!D208)</f>
        <v>139690</v>
      </c>
      <c r="E208" s="29"/>
      <c r="F208" s="29">
        <f>H208+J208</f>
        <v>110076</v>
      </c>
      <c r="G208" s="29"/>
      <c r="H208" s="29">
        <f>SUM('[1]5a1 invatamant'!H205)</f>
        <v>98364</v>
      </c>
      <c r="I208" s="29"/>
      <c r="J208" s="29">
        <f>SUM('[1]5a1 invatamant'!J205)</f>
        <v>11712</v>
      </c>
      <c r="K208" s="29"/>
      <c r="L208" s="29">
        <f>SUM('[1]5a '!F208)</f>
        <v>14199</v>
      </c>
      <c r="M208" s="30">
        <f>SUM('[1]5a '!G208)</f>
        <v>13849</v>
      </c>
    </row>
    <row r="209" spans="1:13" ht="12.75">
      <c r="A209" s="26"/>
      <c r="B209" s="27"/>
      <c r="C209" s="28"/>
      <c r="D209" s="29"/>
      <c r="E209" s="29"/>
      <c r="F209" s="29"/>
      <c r="G209" s="29"/>
      <c r="H209" s="29"/>
      <c r="I209" s="29"/>
      <c r="J209" s="29"/>
      <c r="K209" s="29"/>
      <c r="L209" s="29"/>
      <c r="M209" s="30"/>
    </row>
    <row r="210" spans="1:13" ht="12.75">
      <c r="A210" s="26">
        <v>39</v>
      </c>
      <c r="B210" s="27" t="s">
        <v>61</v>
      </c>
      <c r="C210" s="28" t="s">
        <v>0</v>
      </c>
      <c r="D210" s="29">
        <f>SUM('[1]5a '!D210)</f>
        <v>253621</v>
      </c>
      <c r="E210" s="29"/>
      <c r="F210" s="29">
        <f>H210+J210</f>
        <v>205342</v>
      </c>
      <c r="G210" s="29"/>
      <c r="H210" s="29">
        <f>SUM('[1]5a1 invatamant'!H207)</f>
        <v>180729</v>
      </c>
      <c r="I210" s="29"/>
      <c r="J210" s="29">
        <f>SUM('[1]5a1 invatamant'!J207)</f>
        <v>24613</v>
      </c>
      <c r="K210" s="29"/>
      <c r="L210" s="29">
        <f>SUM('[1]5a '!F210)</f>
        <v>21590</v>
      </c>
      <c r="M210" s="30">
        <f>SUM('[1]5a '!G210)</f>
        <v>23165</v>
      </c>
    </row>
    <row r="211" spans="1:13" ht="12.75">
      <c r="A211" s="26"/>
      <c r="B211" s="27"/>
      <c r="C211" s="28" t="s">
        <v>3</v>
      </c>
      <c r="D211" s="29">
        <f>SUM('[1]5a '!D211)</f>
        <v>265040</v>
      </c>
      <c r="E211" s="29"/>
      <c r="F211" s="29">
        <f>H211+J211</f>
        <v>215335</v>
      </c>
      <c r="G211" s="29"/>
      <c r="H211" s="29">
        <f>SUM('[1]5a1 invatamant'!H208)</f>
        <v>190033</v>
      </c>
      <c r="I211" s="29"/>
      <c r="J211" s="29">
        <f>SUM('[1]5a1 invatamant'!J208)</f>
        <v>25302</v>
      </c>
      <c r="K211" s="29"/>
      <c r="L211" s="29">
        <f>SUM('[1]5a '!F211)</f>
        <v>22991</v>
      </c>
      <c r="M211" s="30">
        <f>SUM('[1]5a '!G211)</f>
        <v>23165</v>
      </c>
    </row>
    <row r="212" spans="1:13" ht="12.75">
      <c r="A212" s="26"/>
      <c r="B212" s="27"/>
      <c r="C212" s="28" t="s">
        <v>5</v>
      </c>
      <c r="D212" s="29">
        <f>SUM('[1]5a '!D212)</f>
        <v>271427</v>
      </c>
      <c r="E212" s="29"/>
      <c r="F212" s="29">
        <f>H212+J212</f>
        <v>221080</v>
      </c>
      <c r="G212" s="29"/>
      <c r="H212" s="29">
        <f>SUM('[1]5a1 invatamant'!H209)</f>
        <v>195145</v>
      </c>
      <c r="I212" s="29"/>
      <c r="J212" s="29">
        <f>SUM('[1]5a1 invatamant'!J209)</f>
        <v>25935</v>
      </c>
      <c r="K212" s="29"/>
      <c r="L212" s="29">
        <f>SUM('[1]5a '!F212)</f>
        <v>23610</v>
      </c>
      <c r="M212" s="30">
        <f>SUM('[1]5a '!G212)</f>
        <v>23165</v>
      </c>
    </row>
    <row r="213" spans="1:13" ht="12.75">
      <c r="A213" s="26"/>
      <c r="B213" s="27"/>
      <c r="C213" s="20" t="s">
        <v>7</v>
      </c>
      <c r="D213" s="29">
        <f>SUM('[1]5a '!D213)</f>
        <v>287681</v>
      </c>
      <c r="E213" s="29"/>
      <c r="F213" s="29">
        <f>H213+J213</f>
        <v>235625</v>
      </c>
      <c r="G213" s="29"/>
      <c r="H213" s="29">
        <f>SUM('[1]5a1 invatamant'!H210)</f>
        <v>209094</v>
      </c>
      <c r="I213" s="29"/>
      <c r="J213" s="29">
        <f>SUM('[1]5a1 invatamant'!J210)</f>
        <v>26531</v>
      </c>
      <c r="K213" s="29"/>
      <c r="L213" s="29">
        <f>SUM('[1]5a '!F213)</f>
        <v>25298</v>
      </c>
      <c r="M213" s="30">
        <f>SUM('[1]5a '!G213)</f>
        <v>23165</v>
      </c>
    </row>
    <row r="214" spans="1:13" ht="12.75">
      <c r="A214" s="26"/>
      <c r="B214" s="27"/>
      <c r="C214" s="28"/>
      <c r="D214" s="29"/>
      <c r="E214" s="29"/>
      <c r="F214" s="29"/>
      <c r="G214" s="29"/>
      <c r="H214" s="29"/>
      <c r="I214" s="29"/>
      <c r="J214" s="29"/>
      <c r="K214" s="29"/>
      <c r="L214" s="29"/>
      <c r="M214" s="30"/>
    </row>
    <row r="215" spans="1:13" ht="12.75">
      <c r="A215" s="26">
        <v>40</v>
      </c>
      <c r="B215" s="27" t="s">
        <v>62</v>
      </c>
      <c r="C215" s="28" t="s">
        <v>0</v>
      </c>
      <c r="D215" s="29">
        <f>SUM('[1]5a '!D215)</f>
        <v>215458</v>
      </c>
      <c r="E215" s="29"/>
      <c r="F215" s="29">
        <f>H215+J215</f>
        <v>162251</v>
      </c>
      <c r="G215" s="29"/>
      <c r="H215" s="29">
        <f>SUM('[1]5a1 invatamant'!H212)</f>
        <v>141516</v>
      </c>
      <c r="I215" s="29"/>
      <c r="J215" s="29">
        <f>SUM('[1]5a1 invatamant'!J212)</f>
        <v>20735</v>
      </c>
      <c r="K215" s="29"/>
      <c r="L215" s="29">
        <f>SUM('[1]5a '!F215)</f>
        <v>19334</v>
      </c>
      <c r="M215" s="30">
        <f>SUM('[1]5a '!G215)</f>
        <v>31683</v>
      </c>
    </row>
    <row r="216" spans="1:13" ht="12.75">
      <c r="A216" s="26"/>
      <c r="B216" s="27"/>
      <c r="C216" s="28" t="s">
        <v>3</v>
      </c>
      <c r="D216" s="29">
        <f>SUM('[1]5a '!D216)</f>
        <v>224610</v>
      </c>
      <c r="E216" s="29"/>
      <c r="F216" s="29">
        <f>H216+J216</f>
        <v>170118</v>
      </c>
      <c r="G216" s="29"/>
      <c r="H216" s="29">
        <f>SUM('[1]5a1 invatamant'!H213)</f>
        <v>148802</v>
      </c>
      <c r="I216" s="29"/>
      <c r="J216" s="29">
        <f>SUM('[1]5a1 invatamant'!J213)</f>
        <v>21316</v>
      </c>
      <c r="K216" s="29"/>
      <c r="L216" s="29">
        <f>SUM('[1]5a '!F216)</f>
        <v>20589</v>
      </c>
      <c r="M216" s="30">
        <f>SUM('[1]5a '!G216)</f>
        <v>31683</v>
      </c>
    </row>
    <row r="217" spans="1:13" ht="12.75">
      <c r="A217" s="26"/>
      <c r="B217" s="27"/>
      <c r="C217" s="28" t="s">
        <v>5</v>
      </c>
      <c r="D217" s="29">
        <f>SUM('[1]5a '!D217)</f>
        <v>229726</v>
      </c>
      <c r="E217" s="29"/>
      <c r="F217" s="29">
        <f>H217+J217</f>
        <v>174652</v>
      </c>
      <c r="G217" s="29"/>
      <c r="H217" s="29">
        <f>SUM('[1]5a1 invatamant'!H214)</f>
        <v>152804</v>
      </c>
      <c r="I217" s="29"/>
      <c r="J217" s="29">
        <f>SUM('[1]5a1 invatamant'!J214)</f>
        <v>21848</v>
      </c>
      <c r="K217" s="29"/>
      <c r="L217" s="29">
        <f>SUM('[1]5a '!F217)</f>
        <v>21143</v>
      </c>
      <c r="M217" s="30">
        <f>SUM('[1]5a '!G217)</f>
        <v>31683</v>
      </c>
    </row>
    <row r="218" spans="1:13" ht="12.75">
      <c r="A218" s="26"/>
      <c r="B218" s="27"/>
      <c r="C218" s="20" t="s">
        <v>7</v>
      </c>
      <c r="D218" s="29">
        <f>SUM('[1]5a '!D218)</f>
        <v>242687</v>
      </c>
      <c r="E218" s="29"/>
      <c r="F218" s="29">
        <f>H218+J218</f>
        <v>186078</v>
      </c>
      <c r="G218" s="29"/>
      <c r="H218" s="29">
        <f>SUM('[1]5a1 invatamant'!H215)</f>
        <v>163727</v>
      </c>
      <c r="I218" s="29"/>
      <c r="J218" s="29">
        <f>SUM('[1]5a1 invatamant'!J215)</f>
        <v>22351</v>
      </c>
      <c r="K218" s="29"/>
      <c r="L218" s="29">
        <f>SUM('[1]5a '!F218)</f>
        <v>22654</v>
      </c>
      <c r="M218" s="30">
        <f>SUM('[1]5a '!G218)</f>
        <v>31683</v>
      </c>
    </row>
    <row r="219" spans="1:13" ht="12.75">
      <c r="A219" s="26"/>
      <c r="B219" s="27"/>
      <c r="C219" s="28"/>
      <c r="D219" s="29"/>
      <c r="E219" s="29"/>
      <c r="F219" s="29"/>
      <c r="G219" s="29"/>
      <c r="H219" s="29"/>
      <c r="I219" s="29"/>
      <c r="J219" s="29"/>
      <c r="K219" s="29"/>
      <c r="L219" s="29"/>
      <c r="M219" s="30"/>
    </row>
    <row r="220" spans="1:13" ht="12.75">
      <c r="A220" s="26">
        <v>41</v>
      </c>
      <c r="B220" s="27" t="s">
        <v>63</v>
      </c>
      <c r="C220" s="28" t="s">
        <v>0</v>
      </c>
      <c r="D220" s="29">
        <f>SUM('[1]5a '!D220)</f>
        <v>186324</v>
      </c>
      <c r="E220" s="29"/>
      <c r="F220" s="29">
        <f>H220+J220</f>
        <v>146077</v>
      </c>
      <c r="G220" s="29"/>
      <c r="H220" s="29">
        <f>SUM('[1]5a1 invatamant'!H217)</f>
        <v>128337</v>
      </c>
      <c r="I220" s="29"/>
      <c r="J220" s="29">
        <f>SUM('[1]5a1 invatamant'!J217)</f>
        <v>17740</v>
      </c>
      <c r="K220" s="29"/>
      <c r="L220" s="29">
        <f>SUM('[1]5a '!F220)</f>
        <v>15360</v>
      </c>
      <c r="M220" s="30">
        <f>SUM('[1]5a '!G220)</f>
        <v>22647</v>
      </c>
    </row>
    <row r="221" spans="1:13" ht="12.75">
      <c r="A221" s="26"/>
      <c r="B221" s="27"/>
      <c r="C221" s="28" t="s">
        <v>3</v>
      </c>
      <c r="D221" s="29">
        <f>SUM('[1]5a '!D221)</f>
        <v>194443</v>
      </c>
      <c r="E221" s="29"/>
      <c r="F221" s="29">
        <f>H221+J221</f>
        <v>153180</v>
      </c>
      <c r="G221" s="29"/>
      <c r="H221" s="29">
        <f>SUM('[1]5a1 invatamant'!H218)</f>
        <v>134944</v>
      </c>
      <c r="I221" s="29"/>
      <c r="J221" s="29">
        <f>SUM('[1]5a1 invatamant'!J218)</f>
        <v>18236</v>
      </c>
      <c r="K221" s="29"/>
      <c r="L221" s="29">
        <f>SUM('[1]5a '!F221)</f>
        <v>16357</v>
      </c>
      <c r="M221" s="30">
        <f>SUM('[1]5a '!G221)</f>
        <v>22647</v>
      </c>
    </row>
    <row r="222" spans="1:13" ht="12.75">
      <c r="A222" s="26"/>
      <c r="B222" s="27"/>
      <c r="C222" s="28" t="s">
        <v>5</v>
      </c>
      <c r="D222" s="29">
        <f>SUM('[1]5a '!D222)</f>
        <v>198991</v>
      </c>
      <c r="E222" s="29"/>
      <c r="F222" s="29">
        <f>H222+J222</f>
        <v>157270</v>
      </c>
      <c r="G222" s="29"/>
      <c r="H222" s="29">
        <f>SUM('[1]5a1 invatamant'!H219)</f>
        <v>138574</v>
      </c>
      <c r="I222" s="29"/>
      <c r="J222" s="29">
        <f>SUM('[1]5a1 invatamant'!J219)</f>
        <v>18696</v>
      </c>
      <c r="K222" s="29"/>
      <c r="L222" s="29">
        <f>SUM('[1]5a '!F222)</f>
        <v>16797</v>
      </c>
      <c r="M222" s="30">
        <f>SUM('[1]5a '!G222)</f>
        <v>22647</v>
      </c>
    </row>
    <row r="223" spans="1:13" ht="12.75">
      <c r="A223" s="26"/>
      <c r="B223" s="27"/>
      <c r="C223" s="20" t="s">
        <v>7</v>
      </c>
      <c r="D223" s="29">
        <f>SUM('[1]5a '!D223)</f>
        <v>210541</v>
      </c>
      <c r="E223" s="29"/>
      <c r="F223" s="29">
        <f>H223+J223</f>
        <v>167603</v>
      </c>
      <c r="G223" s="29"/>
      <c r="H223" s="29">
        <f>SUM('[1]5a1 invatamant'!H220)</f>
        <v>148480</v>
      </c>
      <c r="I223" s="29"/>
      <c r="J223" s="29">
        <f>SUM('[1]5a1 invatamant'!J220)</f>
        <v>19123</v>
      </c>
      <c r="K223" s="29"/>
      <c r="L223" s="29">
        <f>SUM('[1]5a '!F223)</f>
        <v>17998</v>
      </c>
      <c r="M223" s="30">
        <f>SUM('[1]5a '!G223)</f>
        <v>22647</v>
      </c>
    </row>
    <row r="224" spans="1:13" ht="12.75">
      <c r="A224" s="26"/>
      <c r="B224" s="27"/>
      <c r="C224" s="28"/>
      <c r="D224" s="29"/>
      <c r="E224" s="29"/>
      <c r="F224" s="29"/>
      <c r="G224" s="29"/>
      <c r="H224" s="29"/>
      <c r="I224" s="29"/>
      <c r="J224" s="29"/>
      <c r="K224" s="29"/>
      <c r="L224" s="29"/>
      <c r="M224" s="30"/>
    </row>
    <row r="225" spans="1:14" ht="12.75">
      <c r="A225" s="26">
        <v>42</v>
      </c>
      <c r="B225" s="33" t="s">
        <v>64</v>
      </c>
      <c r="C225" s="28" t="s">
        <v>0</v>
      </c>
      <c r="D225" s="29">
        <f>SUM('[1]5a '!D225)</f>
        <v>985246</v>
      </c>
      <c r="E225" s="34" t="s">
        <v>65</v>
      </c>
      <c r="F225" s="29">
        <f>H225+J225</f>
        <v>732895</v>
      </c>
      <c r="G225" s="29"/>
      <c r="H225" s="29">
        <f>SUM('[1]5a1 invatamant'!H222)</f>
        <v>629444</v>
      </c>
      <c r="I225" s="29" t="s">
        <v>66</v>
      </c>
      <c r="J225" s="29">
        <f>SUM('[1]5a1 invatamant'!J222)</f>
        <v>103451</v>
      </c>
      <c r="K225" s="29" t="s">
        <v>67</v>
      </c>
      <c r="L225" s="29">
        <f>SUM('[1]5a '!F225)</f>
        <v>53660</v>
      </c>
      <c r="M225" s="30">
        <f>SUM('[1]5a '!G225)</f>
        <v>72449</v>
      </c>
      <c r="N225" s="14"/>
    </row>
    <row r="226" spans="1:16" ht="15.75" customHeight="1">
      <c r="A226" s="26"/>
      <c r="B226" s="27"/>
      <c r="C226" s="28" t="s">
        <v>3</v>
      </c>
      <c r="D226" s="29">
        <f>SUM('[1]5a '!D226)</f>
        <v>1024635</v>
      </c>
      <c r="E226" s="34" t="s">
        <v>65</v>
      </c>
      <c r="F226" s="29">
        <f>H226+J226</f>
        <v>768198</v>
      </c>
      <c r="G226" s="29"/>
      <c r="H226" s="29">
        <f>SUM('[1]5a1 invatamant'!H223)</f>
        <v>661850</v>
      </c>
      <c r="I226" s="29" t="s">
        <v>66</v>
      </c>
      <c r="J226" s="29">
        <f>SUM('[1]5a1 invatamant'!J223)</f>
        <v>106348</v>
      </c>
      <c r="K226" s="29" t="s">
        <v>67</v>
      </c>
      <c r="L226" s="29">
        <f>SUM('[1]5a '!F226)</f>
        <v>57143</v>
      </c>
      <c r="M226" s="30">
        <f>SUM('[1]5a '!G226)</f>
        <v>72449</v>
      </c>
      <c r="N226" s="14"/>
      <c r="P226" s="31"/>
    </row>
    <row r="227" spans="1:16" ht="15.75" customHeight="1">
      <c r="A227" s="26"/>
      <c r="B227" s="27"/>
      <c r="C227" s="28" t="s">
        <v>5</v>
      </c>
      <c r="D227" s="29">
        <f>SUM('[1]5a '!D227)</f>
        <v>1047186</v>
      </c>
      <c r="E227" s="34" t="s">
        <v>65</v>
      </c>
      <c r="F227" s="29">
        <f>H227+J227</f>
        <v>788659</v>
      </c>
      <c r="G227" s="29"/>
      <c r="H227" s="29">
        <f>SUM('[1]5a1 invatamant'!H224)</f>
        <v>679653</v>
      </c>
      <c r="I227" s="29" t="s">
        <v>66</v>
      </c>
      <c r="J227" s="29">
        <f>SUM('[1]5a1 invatamant'!J224)</f>
        <v>109006</v>
      </c>
      <c r="K227" s="29" t="s">
        <v>67</v>
      </c>
      <c r="L227" s="29">
        <f>SUM('[1]5a '!F227)</f>
        <v>58680</v>
      </c>
      <c r="M227" s="30">
        <f>SUM('[1]5a '!G227)</f>
        <v>72449</v>
      </c>
      <c r="N227" s="14"/>
      <c r="P227" s="31"/>
    </row>
    <row r="228" spans="1:16" ht="14.25" customHeight="1">
      <c r="A228" s="26"/>
      <c r="B228" s="27"/>
      <c r="C228" s="20" t="s">
        <v>7</v>
      </c>
      <c r="D228" s="29">
        <f>SUM('[1]5a '!D228)</f>
        <v>1102991</v>
      </c>
      <c r="E228" s="34" t="s">
        <v>65</v>
      </c>
      <c r="F228" s="29">
        <f>H228+J228</f>
        <v>839748</v>
      </c>
      <c r="G228" s="29"/>
      <c r="H228" s="29">
        <f>SUM('[1]5a1 invatamant'!H225)</f>
        <v>728235</v>
      </c>
      <c r="I228" s="29" t="s">
        <v>66</v>
      </c>
      <c r="J228" s="29">
        <f>SUM('[1]5a1 invatamant'!J225)</f>
        <v>111513</v>
      </c>
      <c r="K228" s="29" t="s">
        <v>67</v>
      </c>
      <c r="L228" s="29">
        <f>SUM('[1]5a '!F228)</f>
        <v>62875</v>
      </c>
      <c r="M228" s="30">
        <f>SUM('[1]5a '!G228)</f>
        <v>72449</v>
      </c>
      <c r="N228" s="14"/>
      <c r="P228" s="31"/>
    </row>
    <row r="229" spans="1:14" ht="15" customHeight="1">
      <c r="A229" s="26"/>
      <c r="B229" s="27"/>
      <c r="C229" s="28"/>
      <c r="D229" s="29"/>
      <c r="E229" s="29"/>
      <c r="F229" s="29"/>
      <c r="G229" s="29"/>
      <c r="H229" s="29"/>
      <c r="I229" s="29"/>
      <c r="J229" s="29"/>
      <c r="K229" s="29"/>
      <c r="L229" s="29"/>
      <c r="M229" s="30"/>
      <c r="N229" s="14"/>
    </row>
    <row r="230" spans="1:14" ht="93.75" customHeight="1">
      <c r="A230" s="35">
        <v>43</v>
      </c>
      <c r="B230" s="36" t="s">
        <v>68</v>
      </c>
      <c r="C230" s="37" t="s">
        <v>0</v>
      </c>
      <c r="D230" s="38">
        <f>SUM('[1]5a '!D230)</f>
        <v>105000</v>
      </c>
      <c r="E230" s="39"/>
      <c r="F230" s="38">
        <f>H230+J230</f>
        <v>85000</v>
      </c>
      <c r="G230" s="39"/>
      <c r="H230" s="38">
        <f>SUM('[1]5a1 invatamant'!H227)</f>
        <v>85000</v>
      </c>
      <c r="I230" s="38"/>
      <c r="J230" s="38">
        <f>SUM('[1]5a1 invatamant'!J227)</f>
        <v>0</v>
      </c>
      <c r="K230" s="38"/>
      <c r="L230" s="38">
        <f>SUM('[1]5a '!F230)</f>
        <v>20000</v>
      </c>
      <c r="M230" s="40">
        <f>SUM('[1]5a '!G230)</f>
        <v>0</v>
      </c>
      <c r="N230" s="14"/>
    </row>
    <row r="231" spans="1:28" ht="13.5" customHeight="1">
      <c r="A231" s="26"/>
      <c r="B231" s="27"/>
      <c r="C231" s="28" t="s">
        <v>3</v>
      </c>
      <c r="D231" s="29">
        <f>SUM('[1]5a '!D231)</f>
        <v>110677</v>
      </c>
      <c r="E231" s="29"/>
      <c r="F231" s="29">
        <f>H231+J231</f>
        <v>89376</v>
      </c>
      <c r="G231" s="29"/>
      <c r="H231" s="29">
        <f>SUM('[1]5a1 invatamant'!H228)</f>
        <v>89376</v>
      </c>
      <c r="I231" s="29"/>
      <c r="J231" s="29">
        <f>SUM('[1]5a1 invatamant'!J228)</f>
        <v>0</v>
      </c>
      <c r="K231" s="29"/>
      <c r="L231" s="29">
        <f>SUM('[1]5a '!F231)</f>
        <v>21301</v>
      </c>
      <c r="M231" s="30">
        <f>SUM('[1]5a '!G231)</f>
        <v>0</v>
      </c>
      <c r="N231" s="14"/>
      <c r="R231" s="73"/>
      <c r="S231" s="73"/>
      <c r="T231" s="73"/>
      <c r="U231" s="73"/>
      <c r="V231" s="73"/>
      <c r="W231" s="73"/>
      <c r="X231" s="73"/>
      <c r="Y231" s="73"/>
      <c r="Z231" s="73"/>
      <c r="AA231" s="73"/>
      <c r="AB231" s="73"/>
    </row>
    <row r="232" spans="1:14" ht="17.25" customHeight="1">
      <c r="A232" s="14"/>
      <c r="B232" s="14"/>
      <c r="C232" s="28" t="s">
        <v>5</v>
      </c>
      <c r="D232" s="29">
        <f>SUM('[1]5a '!D232)</f>
        <v>113653</v>
      </c>
      <c r="E232" s="41"/>
      <c r="F232" s="29">
        <f>H232+J232</f>
        <v>91782</v>
      </c>
      <c r="G232" s="29"/>
      <c r="H232" s="29">
        <f>SUM('[1]5a1 invatamant'!H229)</f>
        <v>91782</v>
      </c>
      <c r="I232" s="29"/>
      <c r="J232" s="29">
        <f>SUM('[1]5a1 invatamant'!J229)</f>
        <v>0</v>
      </c>
      <c r="K232" s="29"/>
      <c r="L232" s="29">
        <f>SUM('[1]5a '!F232)</f>
        <v>21871</v>
      </c>
      <c r="M232" s="30">
        <f>SUM('[1]5a '!G232)</f>
        <v>0</v>
      </c>
      <c r="N232" s="14"/>
    </row>
    <row r="233" spans="1:14" ht="17.25" customHeight="1">
      <c r="A233" s="42"/>
      <c r="B233" s="42"/>
      <c r="C233" s="43" t="s">
        <v>7</v>
      </c>
      <c r="D233" s="44">
        <f>SUM('[1]5a '!D233)</f>
        <v>121776</v>
      </c>
      <c r="E233" s="45"/>
      <c r="F233" s="44">
        <f>H233+J233</f>
        <v>98343</v>
      </c>
      <c r="G233" s="44"/>
      <c r="H233" s="44">
        <f>SUM('[1]5a1 invatamant'!H230)</f>
        <v>98343</v>
      </c>
      <c r="I233" s="44"/>
      <c r="J233" s="44">
        <f>SUM('[1]5a1 invatamant'!J230)</f>
        <v>0</v>
      </c>
      <c r="K233" s="44"/>
      <c r="L233" s="44">
        <f>SUM('[1]5a '!F233)</f>
        <v>23433</v>
      </c>
      <c r="M233" s="46">
        <f>SUM('[1]5a '!G233)</f>
        <v>0</v>
      </c>
      <c r="N233" s="14"/>
    </row>
    <row r="234" ht="12.75">
      <c r="A234" s="47"/>
    </row>
    <row r="235" spans="1:13" s="2" customFormat="1" ht="26.25" customHeight="1">
      <c r="A235" s="74" t="s">
        <v>74</v>
      </c>
      <c r="B235" s="74"/>
      <c r="C235" s="74"/>
      <c r="D235" s="74"/>
      <c r="E235" s="74"/>
      <c r="F235" s="74"/>
      <c r="G235" s="74"/>
      <c r="H235" s="74"/>
      <c r="I235" s="74"/>
      <c r="J235" s="74"/>
      <c r="K235" s="74"/>
      <c r="L235" s="74"/>
      <c r="M235" s="74"/>
    </row>
    <row r="236" spans="1:13" s="2" customFormat="1" ht="16.5" customHeight="1">
      <c r="A236" s="75" t="s">
        <v>69</v>
      </c>
      <c r="B236" s="75"/>
      <c r="C236" s="75"/>
      <c r="D236" s="75"/>
      <c r="E236" s="75"/>
      <c r="F236" s="75"/>
      <c r="G236" s="75"/>
      <c r="H236" s="75"/>
      <c r="I236" s="75"/>
      <c r="J236" s="75"/>
      <c r="K236" s="75"/>
      <c r="L236" s="75"/>
      <c r="M236" s="75"/>
    </row>
    <row r="237" spans="1:13" s="2" customFormat="1" ht="17.25" customHeight="1">
      <c r="A237" s="75" t="s">
        <v>70</v>
      </c>
      <c r="B237" s="75"/>
      <c r="C237" s="75"/>
      <c r="D237" s="75"/>
      <c r="E237" s="75"/>
      <c r="F237" s="75"/>
      <c r="G237" s="75"/>
      <c r="H237" s="75"/>
      <c r="I237" s="75"/>
      <c r="J237" s="75"/>
      <c r="K237" s="75"/>
      <c r="L237" s="75"/>
      <c r="M237" s="75"/>
    </row>
    <row r="238" spans="1:13" s="2" customFormat="1" ht="27" customHeight="1">
      <c r="A238" s="68" t="s">
        <v>73</v>
      </c>
      <c r="B238" s="68"/>
      <c r="C238" s="68"/>
      <c r="D238" s="68"/>
      <c r="E238" s="68"/>
      <c r="F238" s="68"/>
      <c r="G238" s="68"/>
      <c r="H238" s="68"/>
      <c r="I238" s="68"/>
      <c r="J238" s="68"/>
      <c r="K238" s="68"/>
      <c r="L238" s="68"/>
      <c r="M238" s="68"/>
    </row>
    <row r="239" spans="1:13" ht="12.75" hidden="1">
      <c r="A239" s="48"/>
      <c r="B239" s="48"/>
      <c r="C239" s="48"/>
      <c r="D239" s="48"/>
      <c r="E239" s="48"/>
      <c r="F239" s="48"/>
      <c r="G239" s="48"/>
      <c r="H239" s="48"/>
      <c r="I239" s="48"/>
      <c r="J239" s="48"/>
      <c r="K239" s="48"/>
      <c r="L239" s="48"/>
      <c r="M239" s="48"/>
    </row>
  </sheetData>
  <sheetProtection/>
  <mergeCells count="20">
    <mergeCell ref="A238:M238"/>
    <mergeCell ref="S11:V11"/>
    <mergeCell ref="F12:F14"/>
    <mergeCell ref="H12:J12"/>
    <mergeCell ref="L12:L14"/>
    <mergeCell ref="M12:M14"/>
    <mergeCell ref="R231:AB231"/>
    <mergeCell ref="A235:M235"/>
    <mergeCell ref="A236:M236"/>
    <mergeCell ref="A237:M237"/>
    <mergeCell ref="H13:H14"/>
    <mergeCell ref="J13:J14"/>
    <mergeCell ref="A6:M6"/>
    <mergeCell ref="A7:M7"/>
    <mergeCell ref="A8:M8"/>
    <mergeCell ref="A11:A14"/>
    <mergeCell ref="B11:B14"/>
    <mergeCell ref="C11:C14"/>
    <mergeCell ref="D11:D14"/>
    <mergeCell ref="F11:M11"/>
  </mergeCells>
  <printOptions/>
  <pageMargins left="0.7480314960629921" right="0.2362204724409449" top="0.3937007874015748" bottom="0.3937007874015748" header="0.2362204724409449" footer="0.1968503937007874"/>
  <pageSetup firstPageNumber="1" useFirstPageNumber="1" horizontalDpi="600" verticalDpi="600" orientation="portrait" paperSize="9" scale="64" r:id="rId1"/>
  <headerFooter>
    <oddFooter>&amp;C&amp;P</oddFooter>
  </headerFooter>
  <rowBreaks count="2" manualBreakCount="2">
    <brk id="83" max="255" man="1"/>
    <brk id="1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89860484</dc:creator>
  <cp:keywords/>
  <dc:description/>
  <cp:lastModifiedBy>anca</cp:lastModifiedBy>
  <cp:lastPrinted>2013-11-11T10:06:57Z</cp:lastPrinted>
  <dcterms:created xsi:type="dcterms:W3CDTF">2013-11-08T15:27:18Z</dcterms:created>
  <dcterms:modified xsi:type="dcterms:W3CDTF">2013-11-14T07:41:48Z</dcterms:modified>
  <cp:category/>
  <cp:version/>
  <cp:contentType/>
  <cp:contentStatus/>
</cp:coreProperties>
</file>