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s>
  <calcPr calcId="125725"/>
</workbook>
</file>

<file path=xl/calcChain.xml><?xml version="1.0" encoding="utf-8"?>
<calcChain xmlns="http://schemas.openxmlformats.org/spreadsheetml/2006/main">
  <c r="G9" i="1"/>
  <c r="G11" s="1"/>
  <c r="G19" s="1"/>
  <c r="O19" s="1"/>
  <c r="G17" l="1"/>
  <c r="O17" s="1"/>
  <c r="G21"/>
  <c r="O21" s="1"/>
  <c r="G15"/>
  <c r="O15" s="1"/>
</calcChain>
</file>

<file path=xl/sharedStrings.xml><?xml version="1.0" encoding="utf-8"?>
<sst xmlns="http://schemas.openxmlformats.org/spreadsheetml/2006/main" count="16" uniqueCount="12">
  <si>
    <t>Valoarea maximă a sponsorizărilor acordate</t>
  </si>
  <si>
    <t>Cifra de afaceri estimată pentru 2018:</t>
  </si>
  <si>
    <t>Numărul de angajați:</t>
  </si>
  <si>
    <t>Cota de impozitare aplicată:</t>
  </si>
  <si>
    <t>Termene de plată ale impozitului pe venituri:</t>
  </si>
  <si>
    <t>Valoarea sponsorizărilor ce pot fi deduse:</t>
  </si>
  <si>
    <t>Impozitul pe veniturile microîntreprinderii:</t>
  </si>
  <si>
    <t>Aceste calcule au fost realizate pe baza Ordonanței de Urgență nr. 25 din 29 martie 2018, publicată în Monitorul Oficial nr. 291 din 30 martie 2018. Societățile își vor putea deduce sumele plătite drept sponsorizări începând cu trimestrul II al anului 2018, respectiv cu data de 1 aprilie 2018.</t>
  </si>
  <si>
    <t>Trimestrul 2: 25 iulie</t>
  </si>
  <si>
    <t>Trimestrul 3: 25 octombrie</t>
  </si>
  <si>
    <t>Trimestrul 4: 25 ianuarie</t>
  </si>
  <si>
    <r>
      <t xml:space="preserve">Trimestrul 1: 25 aprilie - </t>
    </r>
    <r>
      <rPr>
        <i/>
        <sz val="11"/>
        <color theme="1"/>
        <rFont val="Calibri"/>
        <family val="2"/>
        <scheme val="minor"/>
      </rPr>
      <t>nu se aplică în 2018</t>
    </r>
  </si>
</sst>
</file>

<file path=xl/styles.xml><?xml version="1.0" encoding="utf-8"?>
<styleSheet xmlns="http://schemas.openxmlformats.org/spreadsheetml/2006/main">
  <fonts count="4">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rgb="FF0070C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0" fillId="2" borderId="0" xfId="0" applyFill="1"/>
    <xf numFmtId="4" fontId="0" fillId="2" borderId="0" xfId="0" applyNumberFormat="1" applyFill="1"/>
    <xf numFmtId="4" fontId="0" fillId="2" borderId="1" xfId="0" applyNumberFormat="1" applyFill="1" applyBorder="1" applyAlignment="1">
      <alignment horizontal="center" vertical="center"/>
    </xf>
    <xf numFmtId="0" fontId="0" fillId="2" borderId="2" xfId="0"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1" fillId="5"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4" fontId="2" fillId="2" borderId="1" xfId="0" applyNumberFormat="1" applyFont="1" applyFill="1" applyBorder="1" applyAlignment="1">
      <alignment horizontal="center" vertical="center"/>
    </xf>
    <xf numFmtId="0" fontId="1" fillId="3" borderId="0" xfId="0" applyFont="1" applyFill="1" applyAlignment="1">
      <alignment horizontal="center" vertical="center"/>
    </xf>
    <xf numFmtId="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0" fontId="0" fillId="2" borderId="1" xfId="0" applyNumberFormat="1" applyFill="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xf>
    <xf numFmtId="0" fontId="0" fillId="6" borderId="7" xfId="0" applyFill="1" applyBorder="1" applyAlignment="1">
      <alignment horizontal="left" vertical="center"/>
    </xf>
    <xf numFmtId="0" fontId="0" fillId="6" borderId="8" xfId="0" applyFill="1" applyBorder="1" applyAlignment="1">
      <alignment horizontal="left" vertical="center"/>
    </xf>
    <xf numFmtId="0" fontId="0" fillId="6" borderId="0" xfId="0" applyFill="1"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3"/>
  <sheetViews>
    <sheetView tabSelected="1" zoomScale="115" zoomScaleNormal="115" workbookViewId="0">
      <selection activeCell="A15" sqref="A15"/>
    </sheetView>
  </sheetViews>
  <sheetFormatPr defaultColWidth="0" defaultRowHeight="15" zeroHeight="1"/>
  <cols>
    <col min="1" max="1" width="9.140625" style="1" customWidth="1"/>
    <col min="2" max="2" width="9.5703125" style="1" customWidth="1"/>
    <col min="3" max="4" width="10.42578125" style="1" customWidth="1"/>
    <col min="5" max="5" width="10.5703125" style="1" customWidth="1"/>
    <col min="6" max="6" width="4.85546875" style="1" customWidth="1"/>
    <col min="7" max="7" width="7.7109375" style="1" customWidth="1"/>
    <col min="8" max="8" width="7.28515625" style="1" customWidth="1"/>
    <col min="9" max="9" width="6.140625" style="1" customWidth="1"/>
    <col min="10" max="11" width="9.140625" style="1" customWidth="1"/>
    <col min="12" max="12" width="10.28515625" style="1" customWidth="1"/>
    <col min="13" max="13" width="10.85546875" style="1" customWidth="1"/>
    <col min="14" max="17" width="9.140625" style="1" customWidth="1"/>
    <col min="18" max="16384" width="9.140625" style="1" hidden="1"/>
  </cols>
  <sheetData>
    <row r="1" spans="2:16"/>
    <row r="2" spans="2:16">
      <c r="B2" s="12" t="s">
        <v>0</v>
      </c>
      <c r="C2" s="12"/>
      <c r="D2" s="12"/>
      <c r="E2" s="12"/>
      <c r="F2" s="12"/>
      <c r="G2" s="12"/>
      <c r="H2" s="12"/>
      <c r="J2" s="16" t="s">
        <v>7</v>
      </c>
      <c r="K2" s="17"/>
      <c r="L2" s="17"/>
      <c r="M2" s="17"/>
      <c r="N2" s="17"/>
      <c r="O2" s="17"/>
      <c r="P2" s="18"/>
    </row>
    <row r="3" spans="2:16">
      <c r="B3" s="12"/>
      <c r="C3" s="12"/>
      <c r="D3" s="12"/>
      <c r="E3" s="12"/>
      <c r="F3" s="12"/>
      <c r="G3" s="12"/>
      <c r="H3" s="12"/>
      <c r="J3" s="19"/>
      <c r="K3" s="20"/>
      <c r="L3" s="20"/>
      <c r="M3" s="20"/>
      <c r="N3" s="20"/>
      <c r="O3" s="20"/>
      <c r="P3" s="21"/>
    </row>
    <row r="4" spans="2:16">
      <c r="J4" s="19"/>
      <c r="K4" s="20"/>
      <c r="L4" s="20"/>
      <c r="M4" s="20"/>
      <c r="N4" s="20"/>
      <c r="O4" s="20"/>
      <c r="P4" s="21"/>
    </row>
    <row r="5" spans="2:16">
      <c r="B5" s="8" t="s">
        <v>1</v>
      </c>
      <c r="C5" s="9"/>
      <c r="D5" s="9"/>
      <c r="E5" s="10"/>
      <c r="G5" s="13">
        <v>400000</v>
      </c>
      <c r="H5" s="13"/>
      <c r="J5" s="19"/>
      <c r="K5" s="20"/>
      <c r="L5" s="20"/>
      <c r="M5" s="20"/>
      <c r="N5" s="20"/>
      <c r="O5" s="20"/>
      <c r="P5" s="21"/>
    </row>
    <row r="6" spans="2:16">
      <c r="J6" s="19"/>
      <c r="K6" s="20"/>
      <c r="L6" s="20"/>
      <c r="M6" s="20"/>
      <c r="N6" s="20"/>
      <c r="O6" s="20"/>
      <c r="P6" s="21"/>
    </row>
    <row r="7" spans="2:16">
      <c r="B7" s="8" t="s">
        <v>2</v>
      </c>
      <c r="C7" s="9"/>
      <c r="D7" s="9"/>
      <c r="E7" s="10"/>
      <c r="G7" s="14">
        <v>2</v>
      </c>
      <c r="H7" s="14"/>
      <c r="J7" s="19"/>
      <c r="K7" s="20"/>
      <c r="L7" s="20"/>
      <c r="M7" s="20"/>
      <c r="N7" s="20"/>
      <c r="O7" s="20"/>
      <c r="P7" s="21"/>
    </row>
    <row r="8" spans="2:16">
      <c r="J8" s="19"/>
      <c r="K8" s="20"/>
      <c r="L8" s="20"/>
      <c r="M8" s="20"/>
      <c r="N8" s="20"/>
      <c r="O8" s="20"/>
      <c r="P8" s="21"/>
    </row>
    <row r="9" spans="2:16">
      <c r="B9" s="8" t="s">
        <v>3</v>
      </c>
      <c r="C9" s="9"/>
      <c r="D9" s="9"/>
      <c r="E9" s="10"/>
      <c r="G9" s="15">
        <f>IF(G7&gt;0,0.01,0.03)</f>
        <v>0.01</v>
      </c>
      <c r="H9" s="15"/>
      <c r="J9" s="19"/>
      <c r="K9" s="20"/>
      <c r="L9" s="20"/>
      <c r="M9" s="20"/>
      <c r="N9" s="20"/>
      <c r="O9" s="20"/>
      <c r="P9" s="21"/>
    </row>
    <row r="10" spans="2:16">
      <c r="J10" s="19"/>
      <c r="K10" s="20"/>
      <c r="L10" s="20"/>
      <c r="M10" s="20"/>
      <c r="N10" s="20"/>
      <c r="O10" s="20"/>
      <c r="P10" s="21"/>
    </row>
    <row r="11" spans="2:16">
      <c r="B11" s="8" t="s">
        <v>6</v>
      </c>
      <c r="C11" s="9"/>
      <c r="D11" s="9"/>
      <c r="E11" s="10"/>
      <c r="G11" s="11">
        <f>G5*G9</f>
        <v>4000</v>
      </c>
      <c r="H11" s="11"/>
      <c r="J11" s="22"/>
      <c r="K11" s="23"/>
      <c r="L11" s="23"/>
      <c r="M11" s="23"/>
      <c r="N11" s="23"/>
      <c r="O11" s="23"/>
      <c r="P11" s="24"/>
    </row>
    <row r="12" spans="2:16"/>
    <row r="13" spans="2:16">
      <c r="B13" s="7" t="s">
        <v>4</v>
      </c>
      <c r="C13" s="7"/>
      <c r="D13" s="7"/>
      <c r="E13" s="7"/>
      <c r="F13" s="7"/>
      <c r="G13" s="7"/>
      <c r="H13" s="7"/>
      <c r="J13" s="7" t="s">
        <v>5</v>
      </c>
      <c r="K13" s="7"/>
      <c r="L13" s="7"/>
      <c r="M13" s="7"/>
      <c r="N13" s="7"/>
      <c r="O13" s="7"/>
      <c r="P13" s="7"/>
    </row>
    <row r="14" spans="2:16"/>
    <row r="15" spans="2:16">
      <c r="B15" s="4" t="s">
        <v>11</v>
      </c>
      <c r="C15" s="5"/>
      <c r="D15" s="5"/>
      <c r="E15" s="6"/>
      <c r="G15" s="3">
        <f>$G$11/4</f>
        <v>1000</v>
      </c>
      <c r="H15" s="3"/>
      <c r="J15" s="4" t="s">
        <v>11</v>
      </c>
      <c r="K15" s="5"/>
      <c r="L15" s="5"/>
      <c r="M15" s="6"/>
      <c r="O15" s="3">
        <f>G15*0.2</f>
        <v>200</v>
      </c>
      <c r="P15" s="3"/>
    </row>
    <row r="16" spans="2:16">
      <c r="G16" s="2"/>
      <c r="H16" s="2"/>
      <c r="O16" s="2"/>
      <c r="P16" s="2"/>
    </row>
    <row r="17" spans="2:16">
      <c r="B17" s="4" t="s">
        <v>8</v>
      </c>
      <c r="C17" s="5"/>
      <c r="D17" s="5"/>
      <c r="E17" s="6"/>
      <c r="G17" s="3">
        <f>$G$11/4</f>
        <v>1000</v>
      </c>
      <c r="H17" s="3"/>
      <c r="J17" s="4" t="s">
        <v>8</v>
      </c>
      <c r="K17" s="5"/>
      <c r="L17" s="5"/>
      <c r="M17" s="6"/>
      <c r="O17" s="3">
        <f>G17*0.2</f>
        <v>200</v>
      </c>
      <c r="P17" s="3"/>
    </row>
    <row r="18" spans="2:16">
      <c r="G18" s="2"/>
      <c r="H18" s="2"/>
      <c r="O18" s="2"/>
      <c r="P18" s="2"/>
    </row>
    <row r="19" spans="2:16">
      <c r="B19" s="4" t="s">
        <v>9</v>
      </c>
      <c r="C19" s="5"/>
      <c r="D19" s="5"/>
      <c r="E19" s="6"/>
      <c r="G19" s="3">
        <f>$G$11/4</f>
        <v>1000</v>
      </c>
      <c r="H19" s="3"/>
      <c r="J19" s="4" t="s">
        <v>9</v>
      </c>
      <c r="K19" s="5"/>
      <c r="L19" s="5"/>
      <c r="M19" s="6"/>
      <c r="O19" s="3">
        <f>G19*0.2</f>
        <v>200</v>
      </c>
      <c r="P19" s="3"/>
    </row>
    <row r="20" spans="2:16">
      <c r="G20" s="2"/>
      <c r="H20" s="2"/>
      <c r="O20" s="2"/>
      <c r="P20" s="2"/>
    </row>
    <row r="21" spans="2:16">
      <c r="B21" s="4" t="s">
        <v>10</v>
      </c>
      <c r="C21" s="5"/>
      <c r="D21" s="5"/>
      <c r="E21" s="6"/>
      <c r="G21" s="3">
        <f>$G$11/4</f>
        <v>1000</v>
      </c>
      <c r="H21" s="3"/>
      <c r="J21" s="4" t="s">
        <v>10</v>
      </c>
      <c r="K21" s="5"/>
      <c r="L21" s="5"/>
      <c r="M21" s="6"/>
      <c r="O21" s="3">
        <f>G21*0.2</f>
        <v>200</v>
      </c>
      <c r="P21" s="3"/>
    </row>
    <row r="22" spans="2:16"/>
    <row r="23" spans="2:16"/>
  </sheetData>
  <mergeCells count="28">
    <mergeCell ref="J2:P11"/>
    <mergeCell ref="B2:H3"/>
    <mergeCell ref="B5:E5"/>
    <mergeCell ref="B7:E7"/>
    <mergeCell ref="B9:E9"/>
    <mergeCell ref="G5:H5"/>
    <mergeCell ref="G7:H7"/>
    <mergeCell ref="G9:H9"/>
    <mergeCell ref="B11:E11"/>
    <mergeCell ref="G11:H11"/>
    <mergeCell ref="B13:H13"/>
    <mergeCell ref="B15:E15"/>
    <mergeCell ref="B17:E17"/>
    <mergeCell ref="J13:P13"/>
    <mergeCell ref="J15:M15"/>
    <mergeCell ref="J17:M17"/>
    <mergeCell ref="J19:M19"/>
    <mergeCell ref="J21:M21"/>
    <mergeCell ref="O15:P15"/>
    <mergeCell ref="O17:P17"/>
    <mergeCell ref="O19:P19"/>
    <mergeCell ref="O21:P21"/>
    <mergeCell ref="B21:E21"/>
    <mergeCell ref="G15:H15"/>
    <mergeCell ref="G17:H17"/>
    <mergeCell ref="G19:H19"/>
    <mergeCell ref="G21:H21"/>
    <mergeCell ref="B19:E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dc:creator>
  <cp:lastModifiedBy>catalin</cp:lastModifiedBy>
  <dcterms:created xsi:type="dcterms:W3CDTF">2018-03-29T14:18:49Z</dcterms:created>
  <dcterms:modified xsi:type="dcterms:W3CDTF">2018-04-02T10:47:34Z</dcterms:modified>
</cp:coreProperties>
</file>