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Impozit" sheetId="1" r:id="rId1"/>
  </sheets>
  <calcPr calcId="125725"/>
</workbook>
</file>

<file path=xl/calcChain.xml><?xml version="1.0" encoding="utf-8"?>
<calcChain xmlns="http://schemas.openxmlformats.org/spreadsheetml/2006/main">
  <c r="L17" i="1"/>
  <c r="B12"/>
  <c r="E12"/>
  <c r="E17" s="1"/>
  <c r="E20" l="1"/>
</calcChain>
</file>

<file path=xl/sharedStrings.xml><?xml version="1.0" encoding="utf-8"?>
<sst xmlns="http://schemas.openxmlformats.org/spreadsheetml/2006/main" count="10" uniqueCount="9">
  <si>
    <t>Cifra de afaceri (total încasări) - euro:</t>
  </si>
  <si>
    <t>Total cheltuieli - euro:</t>
  </si>
  <si>
    <t>Impozit pe profit</t>
  </si>
  <si>
    <t>Impozit datorat - euro:</t>
  </si>
  <si>
    <t>Firma are angajați (DA/NU):</t>
  </si>
  <si>
    <t>DA</t>
  </si>
  <si>
    <t>Concluzie</t>
  </si>
  <si>
    <t>Impozit pe profit vs impozit pe veniturile microîntreprinderilor</t>
  </si>
  <si>
    <t>Impozit pe veniturile microîntreprinderilor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</si>
</sst>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left" vertical="center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" fontId="2" fillId="5" borderId="4" xfId="0" applyNumberFormat="1" applyFon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8283</xdr:colOff>
      <xdr:row>2</xdr:row>
      <xdr:rowOff>1</xdr:rowOff>
    </xdr:from>
    <xdr:to>
      <xdr:col>3</xdr:col>
      <xdr:colOff>276225</xdr:colOff>
      <xdr:row>2</xdr:row>
      <xdr:rowOff>285750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7883" y="390526"/>
          <a:ext cx="1782417" cy="28574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tabSelected="1" workbookViewId="0">
      <selection activeCell="I8" sqref="I8"/>
    </sheetView>
  </sheetViews>
  <sheetFormatPr defaultColWidth="0" defaultRowHeight="15" zeroHeight="1"/>
  <cols>
    <col min="1" max="1" width="9.140625" style="1" customWidth="1"/>
    <col min="2" max="2" width="11" style="1" customWidth="1"/>
    <col min="3" max="3" width="11.7109375" style="1" customWidth="1"/>
    <col min="4" max="4" width="11.5703125" style="1" customWidth="1"/>
    <col min="5" max="5" width="9.140625" style="1" customWidth="1"/>
    <col min="6" max="6" width="10" style="1" customWidth="1"/>
    <col min="7" max="7" width="9.140625" style="1" customWidth="1"/>
    <col min="8" max="8" width="10.140625" style="1" customWidth="1"/>
    <col min="9" max="14" width="9.140625" style="1" customWidth="1"/>
    <col min="15" max="18" width="0" style="1" hidden="1" customWidth="1"/>
    <col min="19" max="16384" width="9.140625" style="1" hidden="1"/>
  </cols>
  <sheetData>
    <row r="1" spans="2:13"/>
    <row r="2" spans="2:13" ht="15.75" thickBot="1"/>
    <row r="3" spans="2:13" ht="23.25" customHeight="1" thickBot="1">
      <c r="B3" s="2"/>
      <c r="C3" s="3"/>
      <c r="D3" s="13" t="s">
        <v>7</v>
      </c>
      <c r="E3" s="13"/>
      <c r="F3" s="13"/>
      <c r="G3" s="13"/>
      <c r="H3" s="13"/>
      <c r="I3" s="13"/>
      <c r="J3" s="13"/>
      <c r="K3" s="13"/>
      <c r="L3" s="13"/>
      <c r="M3" s="14"/>
    </row>
    <row r="4" spans="2:13"/>
    <row r="5" spans="2:13"/>
    <row r="6" spans="2:13">
      <c r="B6" s="4" t="s">
        <v>0</v>
      </c>
      <c r="C6" s="5"/>
      <c r="D6" s="10"/>
      <c r="E6" s="15">
        <v>800000</v>
      </c>
      <c r="F6" s="15"/>
    </row>
    <row r="7" spans="2:13"/>
    <row r="8" spans="2:13">
      <c r="B8" s="4" t="s">
        <v>1</v>
      </c>
      <c r="C8" s="5"/>
      <c r="D8" s="10"/>
      <c r="E8" s="15">
        <v>780000</v>
      </c>
      <c r="F8" s="15"/>
    </row>
    <row r="9" spans="2:13"/>
    <row r="10" spans="2:13">
      <c r="B10" s="4" t="s">
        <v>4</v>
      </c>
      <c r="C10" s="5"/>
      <c r="D10" s="10"/>
      <c r="E10" s="15" t="s">
        <v>5</v>
      </c>
      <c r="F10" s="15"/>
    </row>
    <row r="11" spans="2:13"/>
    <row r="12" spans="2:13">
      <c r="B12" s="4" t="str">
        <f>IF(E6&gt;=E8,"Profit înregistrat - euro","Pierdere înregistrată - euro")</f>
        <v>Profit înregistrat - euro</v>
      </c>
      <c r="C12" s="5"/>
      <c r="D12" s="10"/>
      <c r="E12" s="16">
        <f>E6-E8</f>
        <v>20000</v>
      </c>
      <c r="F12" s="17"/>
    </row>
    <row r="13" spans="2:13"/>
    <row r="14" spans="2:13"/>
    <row r="15" spans="2:13">
      <c r="B15" s="9" t="s">
        <v>2</v>
      </c>
      <c r="C15" s="9"/>
      <c r="D15" s="9"/>
      <c r="E15" s="9"/>
      <c r="F15" s="9"/>
      <c r="I15" s="9" t="s">
        <v>8</v>
      </c>
      <c r="J15" s="9"/>
      <c r="K15" s="9"/>
      <c r="L15" s="9"/>
      <c r="M15" s="9"/>
    </row>
    <row r="16" spans="2:13"/>
    <row r="17" spans="2:13" ht="33" customHeight="1">
      <c r="B17" s="4" t="s">
        <v>3</v>
      </c>
      <c r="C17" s="5"/>
      <c r="D17" s="10"/>
      <c r="E17" s="11">
        <f>IF(E12&gt;0,16%*E12,0)</f>
        <v>3200</v>
      </c>
      <c r="F17" s="12"/>
      <c r="I17" s="4" t="s">
        <v>3</v>
      </c>
      <c r="J17" s="5"/>
      <c r="K17" s="10"/>
      <c r="L17" s="11">
        <f>IF(E10="NU",3%*E6,1%*E6)</f>
        <v>8000</v>
      </c>
      <c r="M17" s="12"/>
    </row>
    <row r="18" spans="2:13"/>
    <row r="19" spans="2:13" ht="15.75" thickBot="1"/>
    <row r="20" spans="2:13" ht="33.75" customHeight="1" thickBot="1">
      <c r="B20" s="4" t="s">
        <v>6</v>
      </c>
      <c r="C20" s="5"/>
      <c r="D20" s="5"/>
      <c r="E20" s="6" t="str">
        <f>IF(E17&gt;L17,CONCATENATE("Măsura te va avantaja, întrucât firma va obține o reducere a impozitului datorat de ",E17-L17," de euro"),IF(E17=L17,CONCATENATE("Măsura nu te afectează. Vei plăti același impozit"),CONCATENATE("Măsura nu te avantajează, întrucât vei plăti un impozit majorat cu ",L17-E17," de euro")))</f>
        <v>Măsura nu te avantajează, întrucât vei plăti un impozit majorat cu 4800 de euro</v>
      </c>
      <c r="F20" s="7"/>
      <c r="G20" s="7"/>
      <c r="H20" s="7"/>
      <c r="I20" s="7"/>
      <c r="J20" s="7"/>
      <c r="K20" s="7"/>
      <c r="L20" s="7"/>
      <c r="M20" s="8"/>
    </row>
    <row r="21" spans="2:13"/>
    <row r="22" spans="2:13"/>
    <row r="23" spans="2:13"/>
  </sheetData>
  <mergeCells count="17">
    <mergeCell ref="I17:K17"/>
    <mergeCell ref="L17:M17"/>
    <mergeCell ref="B10:D10"/>
    <mergeCell ref="E10:F10"/>
    <mergeCell ref="B6:D6"/>
    <mergeCell ref="B8:D8"/>
    <mergeCell ref="B12:D12"/>
    <mergeCell ref="E6:F6"/>
    <mergeCell ref="E8:F8"/>
    <mergeCell ref="E12:F12"/>
    <mergeCell ref="D3:M3"/>
    <mergeCell ref="B20:D20"/>
    <mergeCell ref="E20:M20"/>
    <mergeCell ref="B15:F15"/>
    <mergeCell ref="B17:D17"/>
    <mergeCell ref="E17:F17"/>
    <mergeCell ref="I15:M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Impozit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2017-10-27T10:40:11Z</dcterms:modified>
</cp:coreProperties>
</file>